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2570" windowHeight="6465" activeTab="1"/>
  </bookViews>
  <sheets>
    <sheet name="Phụ lục 1" sheetId="1" r:id="rId1"/>
    <sheet name="Phụ lục 2" sheetId="2" r:id="rId2"/>
    <sheet name="Phụ lục 3" sheetId="3" r:id="rId3"/>
    <sheet name="Phụ lục 4" sheetId="4" r:id="rId4"/>
    <sheet name="Phụ lục 5_cấp tỉnh" sheetId="5" r:id="rId5"/>
    <sheet name="Phụ lục 5_cấp huyện" sheetId="6" r:id="rId6"/>
  </sheets>
  <definedNames>
    <definedName name="_xlnm._FilterDatabase" localSheetId="4" hidden="1">'Phụ lục 5_cấp tỉnh'!$A$3:$K$67</definedName>
  </definedNames>
  <calcPr calcId="144525"/>
</workbook>
</file>

<file path=xl/calcChain.xml><?xml version="1.0" encoding="utf-8"?>
<calcChain xmlns="http://schemas.openxmlformats.org/spreadsheetml/2006/main">
  <c r="P22" i="1" l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Q42" i="3" l="1"/>
  <c r="P42" i="3"/>
  <c r="O42" i="3"/>
  <c r="N42" i="3"/>
  <c r="M42" i="3"/>
  <c r="L42" i="3"/>
  <c r="K42" i="3"/>
  <c r="J42" i="3"/>
  <c r="I42" i="3"/>
  <c r="H42" i="3"/>
  <c r="G42" i="3"/>
  <c r="F42" i="3"/>
  <c r="E42" i="3"/>
  <c r="D42" i="3"/>
</calcChain>
</file>

<file path=xl/sharedStrings.xml><?xml version="1.0" encoding="utf-8"?>
<sst xmlns="http://schemas.openxmlformats.org/spreadsheetml/2006/main" count="916" uniqueCount="300">
  <si>
    <t xml:space="preserve"> Phụ lục 1: Bộ số liệu thống kê về nguồn nhân lực huy động ứng phó với thiên tai.</t>
  </si>
  <si>
    <t>Vùng</t>
  </si>
  <si>
    <t>TÂY BẮC BỘ</t>
  </si>
  <si>
    <t>ĐÔNG BẮC BỘ</t>
  </si>
  <si>
    <t>ĐỒNG BẰNG SÔNG HỒNG</t>
  </si>
  <si>
    <t>BẮC TRUNG BỘ</t>
  </si>
  <si>
    <t>NAM TRUNG BỘ</t>
  </si>
  <si>
    <t>TÂY NGUYÊN</t>
  </si>
  <si>
    <t>ĐÔNG NAM BỘ</t>
  </si>
  <si>
    <t>ĐỒNG BẰNG SÔNG CỬU LONG</t>
  </si>
  <si>
    <t xml:space="preserve">Mã 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</si>
  <si>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</si>
  <si>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</si>
  <si>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</si>
  <si>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</si>
  <si>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</si>
  <si>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</si>
  <si>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</si>
  <si>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</si>
  <si>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</si>
  <si>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</si>
  <si>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</si>
  <si>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</si>
  <si>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</si>
  <si>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</si>
  <si>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</si>
  <si>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</si>
  <si>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</si>
  <si>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</si>
  <si>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</si>
  <si>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</si>
  <si>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</si>
  <si>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</si>
  <si>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</si>
  <si>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</si>
  <si>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</si>
  <si>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</si>
  <si>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</si>
  <si>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</si>
  <si>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</si>
  <si>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</si>
  <si>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</si>
  <si>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</si>
  <si>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</si>
  <si>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</si>
  <si>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</si>
  <si>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</si>
  <si>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</si>
  <si>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</si>
  <si>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</si>
  <si>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</si>
  <si>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</si>
  <si>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</si>
  <si>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</si>
  <si>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</si>
  <si>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</si>
  <si>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</si>
  <si>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</si>
  <si>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</si>
  <si>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</si>
  <si>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</si>
  <si>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</si>
  <si>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</si>
  <si>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</si>
  <si>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</si>
  <si>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</si>
  <si>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</si>
  <si>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</si>
  <si>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</si>
  <si>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</si>
  <si>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</si>
  <si>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</si>
  <si>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</si>
  <si>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</si>
  <si>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TT</t>
  </si>
  <si>
    <t>LỰC LƯỢNG</t>
  </si>
  <si>
    <t>Hòa Bình</t>
  </si>
  <si>
    <t>Sơn La</t>
  </si>
  <si>
    <t>Điện Biên</t>
  </si>
  <si>
    <t>Lai Châu</t>
  </si>
  <si>
    <t>Lào Cai</t>
  </si>
  <si>
    <t xml:space="preserve">Yên Bái </t>
  </si>
  <si>
    <t>Phú Thọ</t>
  </si>
  <si>
    <t>Hà Giang</t>
  </si>
  <si>
    <t>Tuyên Quang</t>
  </si>
  <si>
    <t>Cao Bằng</t>
  </si>
  <si>
    <t>BacKan</t>
  </si>
  <si>
    <t>Thái Nguyên</t>
  </si>
  <si>
    <t>Lạng Sơn</t>
  </si>
  <si>
    <t>Bắc Giang</t>
  </si>
  <si>
    <t>Quảng Ninh</t>
  </si>
  <si>
    <t>Hà Nội</t>
  </si>
  <si>
    <t>Bắc Ninh</t>
  </si>
  <si>
    <t>Hà Nam</t>
  </si>
  <si>
    <t>Hải Dương</t>
  </si>
  <si>
    <t>Hải Phòng</t>
  </si>
  <si>
    <t>Hưng yên Nam Định</t>
  </si>
  <si>
    <t>Thái Bình</t>
  </si>
  <si>
    <t>Vĩnh Phúc</t>
  </si>
  <si>
    <t>Ninh Bình</t>
  </si>
  <si>
    <t xml:space="preserve">Thanh Hóa </t>
  </si>
  <si>
    <t>Nghệ An</t>
  </si>
  <si>
    <t>Hà Tĩnh</t>
  </si>
  <si>
    <t xml:space="preserve">Quảng Bình </t>
  </si>
  <si>
    <t xml:space="preserve">Quảng Trị </t>
  </si>
  <si>
    <t>Huế</t>
  </si>
  <si>
    <t>Đà Nẵng</t>
  </si>
  <si>
    <t>Quảng Nam</t>
  </si>
  <si>
    <t>Quảng Ngãi</t>
  </si>
  <si>
    <t>Bình Định</t>
  </si>
  <si>
    <t>Phú Yên</t>
  </si>
  <si>
    <t>Khánh Hòa</t>
  </si>
  <si>
    <t>Ninh Thuận</t>
  </si>
  <si>
    <t>Bình Thuận</t>
  </si>
  <si>
    <t>Kon Tum</t>
  </si>
  <si>
    <t>Gia Lai</t>
  </si>
  <si>
    <t>Đắk Lắk</t>
  </si>
  <si>
    <t>Đắk Nông</t>
  </si>
  <si>
    <t>Lâm Đồng</t>
  </si>
  <si>
    <t xml:space="preserve">TP. HCM </t>
  </si>
  <si>
    <t>Bà Rịa VT</t>
  </si>
  <si>
    <t>Bình Dương</t>
  </si>
  <si>
    <t>Bình Phước</t>
  </si>
  <si>
    <t>Đồng Nai</t>
  </si>
  <si>
    <t>Tây Ninh</t>
  </si>
  <si>
    <t>An Giang</t>
  </si>
  <si>
    <t>Bạc Liêu</t>
  </si>
  <si>
    <t>Bến Tre</t>
  </si>
  <si>
    <t xml:space="preserve">Cà Mau </t>
  </si>
  <si>
    <t>Cần Thơ</t>
  </si>
  <si>
    <t>Đồng Tháp</t>
  </si>
  <si>
    <t>Hậu Giang</t>
  </si>
  <si>
    <t>Kiên Giang</t>
  </si>
  <si>
    <t>Long An</t>
  </si>
  <si>
    <t>Sóc Trăng</t>
  </si>
  <si>
    <t>Tiền Giang</t>
  </si>
  <si>
    <t>Trà Vinh</t>
  </si>
  <si>
    <t>Vĩnh Long</t>
  </si>
  <si>
    <t>Quân đội (tỉnh đội, huyện đội)</t>
  </si>
  <si>
    <t>Bộ đội biên phòng</t>
  </si>
  <si>
    <t xml:space="preserve"> -   </t>
  </si>
  <si>
    <t>Công an</t>
  </si>
  <si>
    <t>Y tế</t>
  </si>
  <si>
    <t>Thanh niên tình nguyện</t>
  </si>
  <si>
    <t>Doanh nghiệp huy động</t>
  </si>
  <si>
    <t>Hội chữ thập đỏ</t>
  </si>
  <si>
    <t>Dân quân tự vệ</t>
  </si>
  <si>
    <t>Hội phụ nữ</t>
  </si>
  <si>
    <t>Lực lượng xung kích</t>
  </si>
  <si>
    <t>Hội nông dân, đoàn thể khác</t>
  </si>
  <si>
    <t>Thành viên Ban chỉ huy, VPTT</t>
  </si>
  <si>
    <t>Cán bộ công nhân viên chức</t>
  </si>
  <si>
    <t>Lực lượng quản lý đê chuyên trách</t>
  </si>
  <si>
    <t>Lực lượng quản lý đê nhân dân</t>
  </si>
  <si>
    <t>Lực lượng khác</t>
  </si>
  <si>
    <t>Tây Bắc Bộ</t>
  </si>
  <si>
    <t>Đồng bằng sông Hồng</t>
  </si>
  <si>
    <t>Đồng bằng sông Cửu Long</t>
  </si>
  <si>
    <t>Mã</t>
  </si>
  <si>
    <t>ĐỐI TƯỢNG</t>
  </si>
  <si>
    <t>Đơn vị</t>
  </si>
  <si>
    <t>Vật tư</t>
  </si>
  <si>
    <t>- Đá hộc</t>
  </si>
  <si>
    <t>- Đá dăm, sỏi</t>
  </si>
  <si>
    <t>- Cát</t>
  </si>
  <si>
    <t>- Đất</t>
  </si>
  <si>
    <t>133,94</t>
  </si>
  <si>
    <t>- Rọ thép</t>
  </si>
  <si>
    <t>cái</t>
  </si>
  <si>
    <t>- Bao tải</t>
  </si>
  <si>
    <t>chiếc</t>
  </si>
  <si>
    <t>- Vải bạt</t>
  </si>
  <si>
    <t>- Tôn lợp</t>
  </si>
  <si>
    <t>- Các vật tư khác</t>
  </si>
  <si>
    <t>Trang thiết bị</t>
  </si>
  <si>
    <t>- Nhà bạt cứu sinh</t>
  </si>
  <si>
    <t>Cái</t>
  </si>
  <si>
    <t>- Phao áo cứu sinh</t>
  </si>
  <si>
    <t>- Phao tròn cứu sinh</t>
  </si>
  <si>
    <t xml:space="preserve">- Máy phát điện </t>
  </si>
  <si>
    <t>- Áo mưa chuyên dùng</t>
  </si>
  <si>
    <t>Bộ</t>
  </si>
  <si>
    <t>- Flycam</t>
  </si>
  <si>
    <t>-</t>
  </si>
  <si>
    <t>- Loa cầm tay</t>
  </si>
  <si>
    <t>- Dây thừng</t>
  </si>
  <si>
    <t>m</t>
  </si>
  <si>
    <t>- Máy Icom</t>
  </si>
  <si>
    <t>cái</t>
  </si>
  <si>
    <t>- Các trang thiết bị khác</t>
  </si>
  <si>
    <t>…</t>
  </si>
  <si>
    <t>Phương tiện</t>
  </si>
  <si>
    <t>- Xe cứu hộ các loại</t>
  </si>
  <si>
    <t>Chiếc</t>
  </si>
  <si>
    <t>- Xe chữa cháy</t>
  </si>
  <si>
    <t>- Tàu, thuyền cứu nạn</t>
  </si>
  <si>
    <t>Chiếc</t>
  </si>
  <si>
    <t>- Ca nô</t>
  </si>
  <si>
    <t>- Số ô tô có thể huy động</t>
  </si>
  <si>
    <t>+ Xe 45 chỗ</t>
  </si>
  <si>
    <t>+ Xe 25-29 chỗ</t>
  </si>
  <si>
    <t>+ Xe 16 chỗ</t>
  </si>
  <si>
    <t>+ Xe 4-7 chỗ</t>
  </si>
  <si>
    <t>- Số ô tô tải có thể huy động</t>
  </si>
  <si>
    <t>Cái</t>
  </si>
  <si>
    <t>- Số xe máy (ủi, xúc) có thể huy động</t>
  </si>
  <si>
    <t>- Xe cứu thương</t>
  </si>
  <si>
    <t>Phụ lục 2 : Bộ số liệu thống kê về vật tư, phương tiện, trang thiết bị ứng phó với thiên tai.</t>
  </si>
  <si>
    <t>Phụ lục 3: Bộ số liệu thống kê về nhu yếu phẩm ứng phó với thiên tai</t>
  </si>
  <si>
    <t>PHẠM VI</t>
  </si>
  <si>
    <t>Lương thực, thực phẩm</t>
  </si>
  <si>
    <t>Nước uống đóng chai</t>
  </si>
  <si>
    <t>Nhiên liệu</t>
  </si>
  <si>
    <t>Hóa chất khử trùng</t>
  </si>
  <si>
    <t>Thiết bị xử lý nước</t>
  </si>
  <si>
    <t>Các nhu yếu phẩm khác</t>
  </si>
  <si>
    <t>Ghi chú</t>
  </si>
  <si>
    <t>Lương khô</t>
  </si>
  <si>
    <t>Mì tôm</t>
  </si>
  <si>
    <t>Gạo</t>
  </si>
  <si>
    <t>Thực phẩm</t>
  </si>
  <si>
    <t>Đồ hộp</t>
  </si>
  <si>
    <t>Chất đốt</t>
  </si>
  <si>
    <t>Dầu Diesel</t>
  </si>
  <si>
    <t>Xăng</t>
  </si>
  <si>
    <t>Dầu hoả</t>
  </si>
  <si>
    <t>Phèn chua</t>
  </si>
  <si>
    <t>Clo ra min B</t>
  </si>
  <si>
    <t>Vôi bột</t>
  </si>
  <si>
    <t>gói</t>
  </si>
  <si>
    <t>kg</t>
  </si>
  <si>
    <t>chai</t>
  </si>
  <si>
    <t>lít</t>
  </si>
  <si>
    <t>tấn</t>
  </si>
  <si>
    <t>viên</t>
  </si>
  <si>
    <t>tấn</t>
  </si>
  <si>
    <t>chiếc</t>
  </si>
  <si>
    <t>Tổng hợp 2 huyện</t>
  </si>
  <si>
    <t>Yên Bái</t>
  </si>
  <si>
    <t>ko b/c</t>
  </si>
  <si>
    <t>Bắc Kạn</t>
  </si>
  <si>
    <t>Hưng Yên</t>
  </si>
  <si>
    <t>Nam Định</t>
  </si>
  <si>
    <t>ko b/c phiếu tổng hợp của tỉnh</t>
  </si>
  <si>
    <t>Thanh Hóa</t>
  </si>
  <si>
    <t>Quảng Bình</t>
  </si>
  <si>
    <t>Quảng Trị</t>
  </si>
  <si>
    <t>Thừa Thiên Huế</t>
  </si>
  <si>
    <t>Tổng hợp ko đúng đơn vị của mẫu phiếu 03, ví dụ đơn vị của mẫu phiếu là gói thì Huế để là thùng</t>
  </si>
  <si>
    <t>Tổng hợp ko đúng đơn vị của mẫu phiếu 03, ví dụ đơn vị của mẫu phiếu là gói thì để là tấn. Tổng hợp được 2 Quận</t>
  </si>
  <si>
    <t>Tổng hợp ko đúng mẫu 03, ko đúng đơn vị, Biểu nhu yếu phẩm lại cho cả vật liệu xây dựng đinh ốc vít vào.</t>
  </si>
  <si>
    <t>TP Hồ Chí Minh</t>
  </si>
  <si>
    <t>Bà Rịa Vũng Tàu</t>
  </si>
  <si>
    <t>ko b/c pl3</t>
  </si>
  <si>
    <t>184.480 viên và 2.543 kg</t>
  </si>
  <si>
    <t>Cà Mau</t>
  </si>
  <si>
    <t>B/c ko đúng phiếu 03</t>
  </si>
  <si>
    <t>ko b/c phiếu 03</t>
  </si>
  <si>
    <t>ko có file số , bản scan quá mờ ko nhìn rõ để tổng hợp</t>
  </si>
  <si>
    <t>Trạm KTTV</t>
  </si>
  <si>
    <t>Trạm đo mưa chuyên dùng</t>
  </si>
  <si>
    <t>Trạm đo mực nước</t>
  </si>
  <si>
    <t>Trạm đo mặn</t>
  </si>
  <si>
    <t>Hệ thống trạm cảnh báo thiên tai</t>
  </si>
  <si>
    <t>Một số hệ thống thông tin (khác)</t>
  </si>
  <si>
    <t>Cảnh báo sóng thần</t>
  </si>
  <si>
    <t>Trạm cảnh báo giông, sét</t>
  </si>
  <si>
    <t>Trạm …</t>
  </si>
  <si>
    <t>Thiết bị đo mưa tự động</t>
  </si>
  <si>
    <t>Thiết bị cảnh báo lượng mưa vượt ngưỡng</t>
  </si>
  <si>
    <t>Thiết bị cảnh báo nước lũ</t>
  </si>
  <si>
    <t>Trạm</t>
  </si>
  <si>
    <t>b/c trên 2 huyện</t>
  </si>
  <si>
    <t>VÙNG</t>
  </si>
  <si>
    <t>Phụ lục 4: Bộ số liệu thống kê về hệ thống thông tin phục vụ quản lý nhà nước và hoạt động phòng chống thiên tai.</t>
  </si>
  <si>
    <t>Phụ lục 5: Bộ số liệu thống kê về nguồn nhân lực tại cơ quan phòng, chống thiên tai các cấp.</t>
  </si>
  <si>
    <t>Tỉnh</t>
  </si>
  <si>
    <t>Dưới đại học</t>
  </si>
  <si>
    <t>Trình độ Đại học</t>
  </si>
  <si>
    <t>Trên Đại học</t>
  </si>
  <si>
    <t>Tổng</t>
  </si>
  <si>
    <t>Kinh nghiệm trên 10 năm</t>
  </si>
  <si>
    <t>Kinh nghiệm 5-10 năm</t>
  </si>
  <si>
    <t xml:space="preserve">ĐT trong nước </t>
  </si>
  <si>
    <t>ĐT nước ngoài</t>
  </si>
  <si>
    <r>
      <t>I.</t>
    </r>
    <r>
      <rPr>
        <b/>
        <sz val="7"/>
        <color theme="1"/>
        <rFont val="Times New Roman"/>
        <family val="1"/>
      </rPr>
      <t xml:space="preserve">    </t>
    </r>
    <r>
      <rPr>
        <b/>
        <sz val="13"/>
        <color theme="1"/>
        <rFont val="Times New Roman"/>
        <family val="1"/>
      </rPr>
      <t>VĂN PHÒNG THƯỜNG TRỰC CẤP TỈNH</t>
    </r>
  </si>
  <si>
    <r>
      <t>II.</t>
    </r>
    <r>
      <rPr>
        <b/>
        <sz val="7"/>
        <color theme="1"/>
        <rFont val="Times New Roman"/>
        <family val="1"/>
      </rPr>
      <t xml:space="preserve">    </t>
    </r>
    <r>
      <rPr>
        <b/>
        <sz val="13"/>
        <color theme="1"/>
        <rFont val="Times New Roman"/>
        <family val="1"/>
      </rPr>
      <t xml:space="preserve">VĂN PHÒNG THƯỜNG TRỰC CẤP HUYỆN </t>
    </r>
  </si>
  <si>
    <t>STT</t>
  </si>
  <si>
    <t>Cao đẳng trở xuống</t>
  </si>
  <si>
    <t>Trình độ Đại hoc</t>
  </si>
  <si>
    <t>3 huyện</t>
  </si>
  <si>
    <t>Tổng hợp  cả cấp Huyện và xã</t>
  </si>
  <si>
    <t xml:space="preserve">b/c ko đúng </t>
  </si>
  <si>
    <t>29,78</t>
  </si>
  <si>
    <t>b/c ko đúng</t>
  </si>
  <si>
    <t>ko b/c đúng mẫu phiếu, có sự nhầm lẫn dữ liệu</t>
  </si>
  <si>
    <t>Thông kê trên 4/15 huyện, và thống kê cả huyện cả xã</t>
  </si>
  <si>
    <t xml:space="preserve">ko b/c </t>
  </si>
  <si>
    <r>
      <t>m</t>
    </r>
    <r>
      <rPr>
        <vertAlign val="superscript"/>
        <sz val="12"/>
        <rFont val="Times New Roman"/>
        <family val="1"/>
      </rPr>
      <t>3</t>
    </r>
  </si>
  <si>
    <r>
      <t>m</t>
    </r>
    <r>
      <rPr>
        <vertAlign val="superscript"/>
        <sz val="12"/>
        <rFont val="Times New Roman"/>
        <family val="1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</si>
</sst>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8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sz val="10"/>
      <name val="Times New Roman"/>
      <family val="1"/>
    </font>
    <font>
      <sz val="12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8"/>
      <color rgb="FF000000"/>
      <name val="Times New Roman"/>
      <family val="1"/>
    </font>
    <font>
      <b/>
      <sz val="13"/>
      <color theme="1"/>
      <name val="Times New Roman"/>
      <family val="1"/>
    </font>
    <font>
      <b/>
      <sz val="7"/>
      <color theme="1"/>
      <name val="Times New Roman"/>
      <family val="1"/>
    </font>
    <font>
      <sz val="13"/>
      <color rgb="FF000000"/>
      <name val="Times New Roman"/>
      <family val="1"/>
    </font>
    <font>
      <b/>
      <sz val="13"/>
      <color rgb="FF000000"/>
      <name val="Times New Roman"/>
      <family val="1"/>
    </font>
    <font>
      <sz val="10"/>
      <name val="Arial"/>
      <family val="2"/>
    </font>
    <font>
      <sz val="12"/>
      <color rgb="FFFF0000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vertAlign val="superscript"/>
      <sz val="12"/>
      <name val="Times New Roman"/>
      <family val="1"/>
    </font>
    <font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2" fillId="0" borderId="0"/>
  </cellStyleXfs>
  <cellXfs count="138">
    <xf numFmtId="0" fontId="0" fillId="0" borderId="0" xfId="0"/>
    <xf numFmtId="0" fontId="3" fillId="0" borderId="0" xfId="0" applyFont="1"/>
    <xf numFmtId="0" fontId="5" fillId="0" borderId="0" xfId="0" applyFont="1"/>
    <xf numFmtId="3" fontId="8" fillId="0" borderId="0" xfId="0" applyNumberFormat="1" applyFont="1"/>
    <xf numFmtId="3" fontId="9" fillId="0" borderId="0" xfId="0" applyNumberFormat="1" applyFont="1"/>
    <xf numFmtId="3" fontId="0" fillId="0" borderId="0" xfId="0" applyNumberFormat="1"/>
    <xf numFmtId="3" fontId="3" fillId="0" borderId="2" xfId="0" applyNumberFormat="1" applyFont="1" applyBorder="1"/>
    <xf numFmtId="3" fontId="5" fillId="0" borderId="2" xfId="0" applyNumberFormat="1" applyFont="1" applyBorder="1" applyAlignment="1">
      <alignment horizontal="center" vertical="top"/>
    </xf>
    <xf numFmtId="3" fontId="5" fillId="0" borderId="2" xfId="0" applyNumberFormat="1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top" wrapText="1"/>
    </xf>
    <xf numFmtId="3" fontId="5" fillId="0" borderId="2" xfId="0" applyNumberFormat="1" applyFont="1" applyBorder="1"/>
    <xf numFmtId="3" fontId="3" fillId="0" borderId="2" xfId="0" applyNumberFormat="1" applyFont="1" applyBorder="1" applyAlignment="1">
      <alignment horizontal="center" vertical="top" wrapText="1"/>
    </xf>
    <xf numFmtId="3" fontId="3" fillId="0" borderId="2" xfId="0" applyNumberFormat="1" applyFont="1" applyBorder="1" applyAlignment="1">
      <alignment horizontal="left" vertical="top" wrapText="1"/>
    </xf>
    <xf numFmtId="3" fontId="3" fillId="0" borderId="2" xfId="1" applyNumberFormat="1" applyFont="1" applyBorder="1" applyAlignment="1">
      <alignment horizontal="center" vertical="center" wrapText="1"/>
    </xf>
    <xf numFmtId="3" fontId="10" fillId="0" borderId="2" xfId="0" applyNumberFormat="1" applyFont="1" applyBorder="1" applyAlignment="1">
      <alignment horizontal="center" wrapText="1"/>
    </xf>
    <xf numFmtId="3" fontId="3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/>
    <xf numFmtId="3" fontId="4" fillId="0" borderId="2" xfId="0" applyNumberFormat="1" applyFont="1" applyBorder="1"/>
    <xf numFmtId="0" fontId="2" fillId="0" borderId="0" xfId="0" applyFont="1"/>
    <xf numFmtId="3" fontId="3" fillId="0" borderId="2" xfId="0" applyNumberFormat="1" applyFont="1" applyFill="1" applyBorder="1"/>
    <xf numFmtId="0" fontId="8" fillId="0" borderId="0" xfId="0" applyFont="1"/>
    <xf numFmtId="3" fontId="11" fillId="0" borderId="2" xfId="0" applyNumberFormat="1" applyFont="1" applyBorder="1" applyAlignment="1">
      <alignment horizontal="left" vertical="top" wrapText="1"/>
    </xf>
    <xf numFmtId="0" fontId="5" fillId="0" borderId="2" xfId="0" applyFont="1" applyBorder="1"/>
    <xf numFmtId="0" fontId="0" fillId="0" borderId="0" xfId="0" applyFill="1"/>
    <xf numFmtId="0" fontId="3" fillId="0" borderId="0" xfId="0" applyFont="1" applyFill="1"/>
    <xf numFmtId="0" fontId="4" fillId="0" borderId="4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64" fontId="3" fillId="0" borderId="2" xfId="1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0" fontId="2" fillId="0" borderId="0" xfId="0" applyFont="1" applyFill="1"/>
    <xf numFmtId="0" fontId="4" fillId="0" borderId="2" xfId="0" applyFont="1" applyFill="1" applyBorder="1" applyAlignment="1">
      <alignment vertical="center" wrapText="1"/>
    </xf>
    <xf numFmtId="0" fontId="3" fillId="0" borderId="2" xfId="0" applyFont="1" applyFill="1" applyBorder="1"/>
    <xf numFmtId="49" fontId="3" fillId="0" borderId="2" xfId="0" applyNumberFormat="1" applyFont="1" applyFill="1" applyBorder="1"/>
    <xf numFmtId="4" fontId="3" fillId="0" borderId="2" xfId="0" applyNumberFormat="1" applyFont="1" applyFill="1" applyBorder="1"/>
    <xf numFmtId="49" fontId="0" fillId="0" borderId="2" xfId="0" applyNumberFormat="1" applyFill="1" applyBorder="1"/>
    <xf numFmtId="0" fontId="0" fillId="0" borderId="2" xfId="0" applyFill="1" applyBorder="1"/>
    <xf numFmtId="0" fontId="5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/>
    <xf numFmtId="49" fontId="14" fillId="0" borderId="2" xfId="0" applyNumberFormat="1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0" fontId="15" fillId="0" borderId="2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/>
    <xf numFmtId="0" fontId="8" fillId="0" borderId="2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wrapText="1"/>
    </xf>
    <xf numFmtId="0" fontId="4" fillId="0" borderId="2" xfId="0" applyFont="1" applyFill="1" applyBorder="1"/>
    <xf numFmtId="0" fontId="5" fillId="0" borderId="2" xfId="0" applyFont="1" applyFill="1" applyBorder="1"/>
    <xf numFmtId="0" fontId="17" fillId="0" borderId="0" xfId="0" applyFont="1"/>
    <xf numFmtId="0" fontId="17" fillId="0" borderId="0" xfId="0" applyFont="1" applyFill="1"/>
    <xf numFmtId="0" fontId="16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wrapText="1"/>
    </xf>
    <xf numFmtId="0" fontId="18" fillId="0" borderId="0" xfId="0" applyFont="1" applyAlignment="1">
      <alignment vertical="center"/>
    </xf>
    <xf numFmtId="0" fontId="0" fillId="0" borderId="0" xfId="0" applyAlignment="1"/>
    <xf numFmtId="0" fontId="2" fillId="0" borderId="0" xfId="0" applyFont="1" applyFill="1" applyAlignment="1"/>
    <xf numFmtId="3" fontId="5" fillId="0" borderId="2" xfId="0" applyNumberFormat="1" applyFont="1" applyFill="1" applyBorder="1" applyAlignment="1">
      <alignment horizontal="right" wrapText="1"/>
    </xf>
    <xf numFmtId="0" fontId="3" fillId="0" borderId="2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left" vertical="center"/>
    </xf>
    <xf numFmtId="0" fontId="13" fillId="0" borderId="2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right" vertical="center" wrapText="1"/>
    </xf>
    <xf numFmtId="0" fontId="12" fillId="0" borderId="2" xfId="0" applyFont="1" applyFill="1" applyBorder="1" applyAlignment="1">
      <alignment horizontal="right" vertical="center" wrapText="1"/>
    </xf>
    <xf numFmtId="0" fontId="20" fillId="0" borderId="2" xfId="0" applyFont="1" applyFill="1" applyBorder="1" applyAlignment="1">
      <alignment vertical="center" wrapText="1"/>
    </xf>
    <xf numFmtId="0" fontId="20" fillId="0" borderId="2" xfId="0" applyFont="1" applyFill="1" applyBorder="1" applyAlignment="1">
      <alignment horizontal="right" vertical="center" wrapText="1"/>
    </xf>
    <xf numFmtId="0" fontId="21" fillId="0" borderId="2" xfId="0" applyFont="1" applyFill="1" applyBorder="1" applyAlignment="1">
      <alignment horizontal="right" vertical="center" wrapText="1"/>
    </xf>
    <xf numFmtId="3" fontId="4" fillId="0" borderId="2" xfId="0" applyNumberFormat="1" applyFont="1" applyFill="1" applyBorder="1"/>
    <xf numFmtId="3" fontId="5" fillId="0" borderId="2" xfId="0" applyNumberFormat="1" applyFont="1" applyBorder="1" applyAlignment="1">
      <alignment horizontal="center"/>
    </xf>
    <xf numFmtId="0" fontId="8" fillId="0" borderId="0" xfId="0" applyFont="1" applyFill="1"/>
    <xf numFmtId="3" fontId="14" fillId="0" borderId="2" xfId="0" applyNumberFormat="1" applyFont="1" applyBorder="1"/>
    <xf numFmtId="3" fontId="14" fillId="0" borderId="2" xfId="0" applyNumberFormat="1" applyFont="1" applyBorder="1" applyAlignment="1">
      <alignment horizontal="center"/>
    </xf>
    <xf numFmtId="3" fontId="0" fillId="3" borderId="0" xfId="0" applyNumberFormat="1" applyFill="1"/>
    <xf numFmtId="0" fontId="7" fillId="3" borderId="0" xfId="0" applyFont="1" applyFill="1" applyAlignment="1"/>
    <xf numFmtId="3" fontId="5" fillId="3" borderId="2" xfId="0" applyNumberFormat="1" applyFont="1" applyFill="1" applyBorder="1"/>
    <xf numFmtId="3" fontId="3" fillId="3" borderId="2" xfId="0" applyNumberFormat="1" applyFont="1" applyFill="1" applyBorder="1"/>
    <xf numFmtId="0" fontId="0" fillId="3" borderId="0" xfId="0" applyFill="1"/>
    <xf numFmtId="3" fontId="6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3" fontId="5" fillId="0" borderId="2" xfId="0" applyNumberFormat="1" applyFont="1" applyBorder="1" applyAlignment="1">
      <alignment horizontal="center"/>
    </xf>
    <xf numFmtId="3" fontId="4" fillId="3" borderId="2" xfId="0" applyNumberFormat="1" applyFont="1" applyFill="1" applyBorder="1" applyAlignment="1">
      <alignment horizontal="center"/>
    </xf>
    <xf numFmtId="3" fontId="5" fillId="0" borderId="0" xfId="0" applyNumberFormat="1" applyFont="1" applyAlignment="1">
      <alignment horizontal="left"/>
    </xf>
    <xf numFmtId="3" fontId="6" fillId="0" borderId="9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0" fontId="23" fillId="0" borderId="0" xfId="0" applyFont="1"/>
    <xf numFmtId="0" fontId="11" fillId="0" borderId="0" xfId="0" applyFont="1"/>
    <xf numFmtId="3" fontId="24" fillId="0" borderId="2" xfId="0" applyNumberFormat="1" applyFont="1" applyBorder="1"/>
    <xf numFmtId="3" fontId="24" fillId="0" borderId="5" xfId="0" applyNumberFormat="1" applyFont="1" applyBorder="1"/>
    <xf numFmtId="3" fontId="11" fillId="0" borderId="0" xfId="0" applyNumberFormat="1" applyFont="1"/>
    <xf numFmtId="0" fontId="25" fillId="0" borderId="0" xfId="0" applyFont="1"/>
    <xf numFmtId="0" fontId="11" fillId="0" borderId="0" xfId="0" applyFont="1" applyFill="1"/>
    <xf numFmtId="3" fontId="24" fillId="0" borderId="2" xfId="0" applyNumberFormat="1" applyFont="1" applyBorder="1" applyAlignment="1">
      <alignment horizontal="center" vertical="top"/>
    </xf>
    <xf numFmtId="3" fontId="24" fillId="0" borderId="2" xfId="0" applyNumberFormat="1" applyFont="1" applyBorder="1" applyAlignment="1">
      <alignment horizontal="center"/>
    </xf>
    <xf numFmtId="3" fontId="24" fillId="0" borderId="2" xfId="0" applyNumberFormat="1" applyFont="1" applyFill="1" applyBorder="1"/>
    <xf numFmtId="3" fontId="24" fillId="0" borderId="5" xfId="0" applyNumberFormat="1" applyFont="1" applyBorder="1" applyAlignment="1">
      <alignment horizontal="center" vertical="center" wrapText="1"/>
    </xf>
    <xf numFmtId="3" fontId="24" fillId="0" borderId="5" xfId="0" applyNumberFormat="1" applyFont="1" applyBorder="1" applyAlignment="1">
      <alignment horizontal="center" vertical="top" wrapText="1"/>
    </xf>
    <xf numFmtId="3" fontId="24" fillId="0" borderId="6" xfId="0" applyNumberFormat="1" applyFont="1" applyBorder="1"/>
    <xf numFmtId="3" fontId="24" fillId="0" borderId="6" xfId="0" applyNumberFormat="1" applyFont="1" applyFill="1" applyBorder="1"/>
    <xf numFmtId="3" fontId="24" fillId="2" borderId="2" xfId="0" applyNumberFormat="1" applyFont="1" applyFill="1" applyBorder="1" applyAlignment="1">
      <alignment horizontal="center" vertical="center" wrapText="1"/>
    </xf>
    <xf numFmtId="3" fontId="24" fillId="2" borderId="2" xfId="0" applyNumberFormat="1" applyFont="1" applyFill="1" applyBorder="1" applyAlignment="1">
      <alignment vertical="top" wrapText="1"/>
    </xf>
    <xf numFmtId="3" fontId="11" fillId="0" borderId="2" xfId="0" applyNumberFormat="1" applyFont="1" applyBorder="1" applyAlignment="1">
      <alignment horizontal="center" vertical="center" wrapText="1"/>
    </xf>
    <xf numFmtId="3" fontId="24" fillId="0" borderId="2" xfId="0" applyNumberFormat="1" applyFont="1" applyBorder="1" applyAlignment="1">
      <alignment horizontal="center" vertical="center" wrapText="1"/>
    </xf>
    <xf numFmtId="3" fontId="24" fillId="0" borderId="2" xfId="0" applyNumberFormat="1" applyFont="1" applyBorder="1" applyAlignment="1">
      <alignment horizontal="left" vertical="top" wrapText="1"/>
    </xf>
    <xf numFmtId="3" fontId="11" fillId="0" borderId="2" xfId="0" applyNumberFormat="1" applyFont="1" applyBorder="1" applyAlignment="1">
      <alignment horizontal="center" vertical="top" wrapText="1"/>
    </xf>
    <xf numFmtId="3" fontId="11" fillId="2" borderId="2" xfId="0" applyNumberFormat="1" applyFont="1" applyFill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left" vertical="top" wrapText="1"/>
    </xf>
    <xf numFmtId="3" fontId="24" fillId="0" borderId="2" xfId="0" applyNumberFormat="1" applyFont="1" applyBorder="1" applyAlignment="1">
      <alignment horizontal="center" vertical="top" wrapText="1"/>
    </xf>
    <xf numFmtId="3" fontId="11" fillId="0" borderId="0" xfId="0" applyNumberFormat="1" applyFont="1" applyAlignment="1">
      <alignment vertical="top"/>
    </xf>
    <xf numFmtId="3" fontId="11" fillId="0" borderId="4" xfId="0" applyNumberFormat="1" applyFont="1" applyFill="1" applyBorder="1" applyAlignment="1">
      <alignment horizontal="center" wrapText="1"/>
    </xf>
    <xf numFmtId="3" fontId="11" fillId="0" borderId="0" xfId="0" applyNumberFormat="1" applyFont="1" applyFill="1" applyAlignment="1">
      <alignment horizontal="center" wrapText="1"/>
    </xf>
    <xf numFmtId="3" fontId="27" fillId="2" borderId="2" xfId="0" applyNumberFormat="1" applyFont="1" applyFill="1" applyBorder="1"/>
    <xf numFmtId="3" fontId="27" fillId="2" borderId="0" xfId="0" applyNumberFormat="1" applyFont="1" applyFill="1"/>
    <xf numFmtId="3" fontId="27" fillId="2" borderId="2" xfId="0" applyNumberFormat="1" applyFont="1" applyFill="1" applyBorder="1" applyAlignment="1">
      <alignment horizontal="right"/>
    </xf>
    <xf numFmtId="3" fontId="27" fillId="0" borderId="2" xfId="0" applyNumberFormat="1" applyFont="1" applyFill="1" applyBorder="1"/>
    <xf numFmtId="3" fontId="27" fillId="0" borderId="2" xfId="0" applyNumberFormat="1" applyFont="1" applyBorder="1"/>
    <xf numFmtId="3" fontId="27" fillId="0" borderId="2" xfId="0" applyNumberFormat="1" applyFont="1" applyBorder="1" applyAlignment="1">
      <alignment horizontal="right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M23"/>
  <sheetViews>
    <sheetView zoomScaleNormal="100" workbookViewId="0">
      <pane xSplit="2" topLeftCell="AT1" activePane="topRight" state="frozen"/>
      <selection pane="topRight" activeCell="AZ26" sqref="AZ26"/>
    </sheetView>
  </sheetViews>
  <sheetFormatPr defaultRowHeight="15" x14ac:dyDescent="0.25"/>
  <cols>
    <col min="1" max="1" width="6.85546875" customWidth="1"/>
    <col min="2" max="2" width="31.42578125" customWidth="1"/>
    <col min="3" max="3" width="12.85546875" customWidth="1"/>
    <col min="4" max="4" width="10.5703125" customWidth="1"/>
    <col min="5" max="5" width="11" customWidth="1"/>
    <col min="6" max="6" width="11.28515625" customWidth="1"/>
    <col min="7" max="7" width="11.7109375" customWidth="1"/>
    <col min="8" max="8" width="10.140625" customWidth="1"/>
    <col min="9" max="9" width="10.85546875" customWidth="1"/>
    <col min="10" max="10" width="11.42578125" customWidth="1"/>
    <col min="11" max="11" width="14.5703125" customWidth="1"/>
    <col min="12" max="12" width="12.140625" customWidth="1"/>
    <col min="13" max="13" width="12.28515625" customWidth="1"/>
    <col min="14" max="14" width="13.42578125" customWidth="1"/>
    <col min="15" max="15" width="13.7109375" customWidth="1"/>
    <col min="16" max="16" width="12.140625" customWidth="1"/>
    <col min="17" max="17" width="11.85546875" customWidth="1"/>
    <col min="18" max="18" width="10.42578125" customWidth="1"/>
    <col min="19" max="19" width="10.85546875" customWidth="1"/>
    <col min="20" max="20" width="10.28515625" customWidth="1"/>
    <col min="21" max="21" width="11.28515625" customWidth="1"/>
    <col min="22" max="23" width="10.85546875" customWidth="1"/>
    <col min="24" max="24" width="10.42578125" customWidth="1"/>
    <col min="25" max="25" width="11" customWidth="1"/>
    <col min="26" max="27" width="11.28515625" customWidth="1"/>
    <col min="28" max="28" width="11.7109375" customWidth="1"/>
    <col min="29" max="29" width="10.28515625" customWidth="1"/>
    <col min="31" max="31" width="12.28515625" customWidth="1"/>
    <col min="32" max="32" width="11.85546875" customWidth="1"/>
    <col min="34" max="34" width="10.28515625" customWidth="1"/>
    <col min="35" max="35" width="12.140625" customWidth="1"/>
    <col min="36" max="36" width="12.85546875" customWidth="1"/>
    <col min="37" max="37" width="12.42578125" customWidth="1"/>
    <col min="39" max="39" width="12" customWidth="1"/>
    <col min="40" max="40" width="11.7109375" customWidth="1"/>
    <col min="41" max="41" width="12.42578125" customWidth="1"/>
    <col min="42" max="43" width="10.85546875" customWidth="1"/>
    <col min="44" max="44" width="10.140625" customWidth="1"/>
    <col min="45" max="45" width="12" customWidth="1"/>
    <col min="46" max="46" width="12.7109375" customWidth="1"/>
    <col min="47" max="47" width="10.85546875" customWidth="1"/>
    <col min="48" max="48" width="11.5703125" customWidth="1"/>
    <col min="49" max="49" width="12.7109375" customWidth="1"/>
    <col min="50" max="50" width="12.28515625" customWidth="1"/>
    <col min="51" max="51" width="11.140625" customWidth="1"/>
    <col min="52" max="52" width="11.5703125" customWidth="1"/>
    <col min="53" max="53" width="11.5703125" style="76" customWidth="1"/>
    <col min="54" max="54" width="11.42578125" style="76" customWidth="1"/>
    <col min="55" max="55" width="10.140625" style="76" customWidth="1"/>
    <col min="56" max="57" width="10.7109375" style="76" customWidth="1"/>
    <col min="58" max="58" width="11.7109375" style="76" customWidth="1"/>
    <col min="59" max="59" width="11.28515625" style="76" customWidth="1"/>
    <col min="60" max="60" width="11.42578125" style="76" customWidth="1"/>
    <col min="61" max="61" width="12" style="76" customWidth="1"/>
    <col min="62" max="62" width="11.42578125" style="76" customWidth="1"/>
    <col min="63" max="63" width="13" style="76" customWidth="1"/>
    <col min="64" max="64" width="10.28515625" style="76" customWidth="1"/>
    <col min="65" max="65" width="11" style="76" customWidth="1"/>
  </cols>
  <sheetData>
    <row r="2" spans="1:65" ht="15.75" x14ac:dyDescent="0.25">
      <c r="A2" s="81"/>
      <c r="B2" s="81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</row>
    <row r="3" spans="1:65" s="16" customFormat="1" ht="22.5" x14ac:dyDescent="0.3">
      <c r="A3" s="16" t="s">
        <v>0</v>
      </c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</row>
    <row r="4" spans="1:65" s="18" customFormat="1" ht="18.75" x14ac:dyDescent="0.3">
      <c r="A4" s="17"/>
      <c r="B4" s="7" t="s">
        <v>1</v>
      </c>
      <c r="C4" s="82" t="s">
        <v>2</v>
      </c>
      <c r="D4" s="83"/>
      <c r="E4" s="83"/>
      <c r="F4" s="83"/>
      <c r="G4" s="83"/>
      <c r="H4" s="84"/>
      <c r="I4" s="77" t="s">
        <v>3</v>
      </c>
      <c r="J4" s="77"/>
      <c r="K4" s="77"/>
      <c r="L4" s="77"/>
      <c r="M4" s="77"/>
      <c r="N4" s="77"/>
      <c r="O4" s="77"/>
      <c r="P4" s="77"/>
      <c r="Q4" s="77"/>
      <c r="R4" s="77" t="s">
        <v>4</v>
      </c>
      <c r="S4" s="77"/>
      <c r="T4" s="77"/>
      <c r="U4" s="77"/>
      <c r="V4" s="77"/>
      <c r="W4" s="77"/>
      <c r="X4" s="77"/>
      <c r="Y4" s="77"/>
      <c r="Z4" s="77"/>
      <c r="AA4" s="77"/>
      <c r="AB4" s="77" t="s">
        <v>5</v>
      </c>
      <c r="AC4" s="77"/>
      <c r="AD4" s="77"/>
      <c r="AE4" s="77"/>
      <c r="AF4" s="77"/>
      <c r="AG4" s="77"/>
      <c r="AH4" s="77" t="s">
        <v>6</v>
      </c>
      <c r="AI4" s="77"/>
      <c r="AJ4" s="77"/>
      <c r="AK4" s="77"/>
      <c r="AL4" s="77"/>
      <c r="AM4" s="77"/>
      <c r="AN4" s="77"/>
      <c r="AO4" s="77"/>
      <c r="AP4" s="78" t="s">
        <v>7</v>
      </c>
      <c r="AQ4" s="78"/>
      <c r="AR4" s="78"/>
      <c r="AS4" s="78"/>
      <c r="AT4" s="78"/>
      <c r="AU4" s="79" t="s">
        <v>8</v>
      </c>
      <c r="AV4" s="79"/>
      <c r="AW4" s="79"/>
      <c r="AX4" s="79"/>
      <c r="AY4" s="79"/>
      <c r="AZ4" s="79"/>
      <c r="BA4" s="80" t="s">
        <v>9</v>
      </c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</row>
    <row r="5" spans="1:65" s="1" customFormat="1" ht="15.75" x14ac:dyDescent="0.25">
      <c r="A5" s="8"/>
      <c r="B5" s="9" t="s">
        <v>10</v>
      </c>
      <c r="C5" s="10" t="s">
        <v>11</v>
      </c>
      <c r="D5" s="10" t="s">
        <v>12</v>
      </c>
      <c r="E5" s="10" t="s">
        <v>13</v>
      </c>
      <c r="F5" s="10" t="s">
        <v>14</v>
      </c>
      <c r="G5" s="10" t="s">
        <v>15</v>
      </c>
      <c r="H5" s="10" t="s">
        <v>16</v>
      </c>
      <c r="I5" s="10" t="s">
        <v>17</v>
      </c>
      <c r="J5" s="10" t="s">
        <v>18</v>
      </c>
      <c r="K5" s="10" t="s">
        <v>19</v>
      </c>
      <c r="L5" s="10" t="s">
        <v>20</v>
      </c>
      <c r="M5" s="10" t="s">
        <v>21</v>
      </c>
      <c r="N5" s="10" t="s">
        <v>22</v>
      </c>
      <c r="O5" s="10" t="s">
        <v>23</v>
      </c>
      <c r="P5" s="10" t="s">
        <v>24</v>
      </c>
      <c r="Q5" s="10" t="s">
        <v>25</v>
      </c>
      <c r="R5" s="10" t="s">
        <v>26</v>
      </c>
      <c r="S5" s="10" t="s">
        <v>27</v>
      </c>
      <c r="T5" s="10" t="s">
        <v>28</v>
      </c>
      <c r="U5" s="10" t="s">
        <v>29</v>
      </c>
      <c r="V5" s="10" t="s">
        <v>30</v>
      </c>
      <c r="W5" s="10" t="s">
        <v>31</v>
      </c>
      <c r="X5" s="10" t="s">
        <v>32</v>
      </c>
      <c r="Y5" s="10" t="s">
        <v>33</v>
      </c>
      <c r="Z5" s="10" t="s">
        <v>34</v>
      </c>
      <c r="AA5" s="10" t="s">
        <v>35</v>
      </c>
      <c r="AB5" s="10" t="s">
        <v>36</v>
      </c>
      <c r="AC5" s="10" t="s">
        <v>37</v>
      </c>
      <c r="AD5" s="10" t="s">
        <v>38</v>
      </c>
      <c r="AE5" s="10" t="s">
        <v>39</v>
      </c>
      <c r="AF5" s="10" t="s">
        <v>40</v>
      </c>
      <c r="AG5" s="10" t="s">
        <v>41</v>
      </c>
      <c r="AH5" s="10" t="s">
        <v>42</v>
      </c>
      <c r="AI5" s="10" t="s">
        <v>43</v>
      </c>
      <c r="AJ5" s="10" t="s">
        <v>44</v>
      </c>
      <c r="AK5" s="10" t="s">
        <v>45</v>
      </c>
      <c r="AL5" s="10" t="s">
        <v>46</v>
      </c>
      <c r="AM5" s="10" t="s">
        <v>47</v>
      </c>
      <c r="AN5" s="10" t="s">
        <v>48</v>
      </c>
      <c r="AO5" s="10" t="s">
        <v>49</v>
      </c>
      <c r="AP5" s="10" t="s">
        <v>50</v>
      </c>
      <c r="AQ5" s="68" t="s">
        <v>51</v>
      </c>
      <c r="AR5" s="68" t="s">
        <v>52</v>
      </c>
      <c r="AS5" s="68" t="s">
        <v>53</v>
      </c>
      <c r="AT5" s="68" t="s">
        <v>54</v>
      </c>
      <c r="AU5" s="68" t="s">
        <v>55</v>
      </c>
      <c r="AV5" s="10" t="s">
        <v>56</v>
      </c>
      <c r="AW5" s="10" t="s">
        <v>57</v>
      </c>
      <c r="AX5" s="10" t="s">
        <v>58</v>
      </c>
      <c r="AY5" s="10" t="s">
        <v>59</v>
      </c>
      <c r="AZ5" s="10" t="s">
        <v>60</v>
      </c>
      <c r="BA5" s="74" t="s">
        <v>61</v>
      </c>
      <c r="BB5" s="74" t="s">
        <v>62</v>
      </c>
      <c r="BC5" s="74" t="s">
        <v>63</v>
      </c>
      <c r="BD5" s="74" t="s">
        <v>64</v>
      </c>
      <c r="BE5" s="74" t="s">
        <v>65</v>
      </c>
      <c r="BF5" s="74" t="s">
        <v>66</v>
      </c>
      <c r="BG5" s="74" t="s">
        <v>67</v>
      </c>
      <c r="BH5" s="74" t="s">
        <v>68</v>
      </c>
      <c r="BI5" s="74" t="s">
        <v>69</v>
      </c>
      <c r="BJ5" s="74" t="s">
        <v>70</v>
      </c>
      <c r="BK5" s="74" t="s">
        <v>71</v>
      </c>
      <c r="BL5" s="74" t="s">
        <v>72</v>
      </c>
      <c r="BM5" s="74" t="s">
        <v>73</v>
      </c>
    </row>
    <row r="6" spans="1:65" s="1" customFormat="1" ht="15.75" x14ac:dyDescent="0.25">
      <c r="A6" s="8" t="s">
        <v>74</v>
      </c>
      <c r="B6" s="9" t="s">
        <v>75</v>
      </c>
      <c r="C6" s="10" t="s">
        <v>76</v>
      </c>
      <c r="D6" s="10" t="s">
        <v>77</v>
      </c>
      <c r="E6" s="10" t="s">
        <v>78</v>
      </c>
      <c r="F6" s="10" t="s">
        <v>79</v>
      </c>
      <c r="G6" s="10" t="s">
        <v>80</v>
      </c>
      <c r="H6" s="10" t="s">
        <v>81</v>
      </c>
      <c r="I6" s="10" t="s">
        <v>82</v>
      </c>
      <c r="J6" s="10" t="s">
        <v>83</v>
      </c>
      <c r="K6" s="10" t="s">
        <v>84</v>
      </c>
      <c r="L6" s="10" t="s">
        <v>85</v>
      </c>
      <c r="M6" s="10" t="s">
        <v>86</v>
      </c>
      <c r="N6" s="10" t="s">
        <v>87</v>
      </c>
      <c r="O6" s="10" t="s">
        <v>88</v>
      </c>
      <c r="P6" s="10" t="s">
        <v>89</v>
      </c>
      <c r="Q6" s="10" t="s">
        <v>90</v>
      </c>
      <c r="R6" s="10" t="s">
        <v>91</v>
      </c>
      <c r="S6" s="10" t="s">
        <v>92</v>
      </c>
      <c r="T6" s="10" t="s">
        <v>93</v>
      </c>
      <c r="U6" s="70" t="s">
        <v>94</v>
      </c>
      <c r="V6" s="10" t="s">
        <v>95</v>
      </c>
      <c r="W6" s="10" t="s">
        <v>96</v>
      </c>
      <c r="X6" s="10"/>
      <c r="Y6" s="10" t="s">
        <v>97</v>
      </c>
      <c r="Z6" s="10" t="s">
        <v>98</v>
      </c>
      <c r="AA6" s="70" t="s">
        <v>99</v>
      </c>
      <c r="AB6" s="10" t="s">
        <v>100</v>
      </c>
      <c r="AC6" s="10" t="s">
        <v>101</v>
      </c>
      <c r="AD6" s="10" t="s">
        <v>102</v>
      </c>
      <c r="AE6" s="10" t="s">
        <v>103</v>
      </c>
      <c r="AF6" s="10" t="s">
        <v>104</v>
      </c>
      <c r="AG6" s="10" t="s">
        <v>105</v>
      </c>
      <c r="AH6" s="10" t="s">
        <v>106</v>
      </c>
      <c r="AI6" s="10" t="s">
        <v>107</v>
      </c>
      <c r="AJ6" s="10" t="s">
        <v>108</v>
      </c>
      <c r="AK6" s="10" t="s">
        <v>109</v>
      </c>
      <c r="AL6" s="10" t="s">
        <v>110</v>
      </c>
      <c r="AM6" s="10" t="s">
        <v>111</v>
      </c>
      <c r="AN6" s="10" t="s">
        <v>112</v>
      </c>
      <c r="AO6" s="10" t="s">
        <v>113</v>
      </c>
      <c r="AP6" s="10" t="s">
        <v>114</v>
      </c>
      <c r="AQ6" s="71" t="s">
        <v>115</v>
      </c>
      <c r="AR6" s="71" t="s">
        <v>116</v>
      </c>
      <c r="AS6" s="68" t="s">
        <v>117</v>
      </c>
      <c r="AT6" s="68" t="s">
        <v>118</v>
      </c>
      <c r="AU6" s="68" t="s">
        <v>119</v>
      </c>
      <c r="AV6" s="10" t="s">
        <v>120</v>
      </c>
      <c r="AW6" s="10" t="s">
        <v>121</v>
      </c>
      <c r="AX6" s="10" t="s">
        <v>122</v>
      </c>
      <c r="AY6" s="10" t="s">
        <v>123</v>
      </c>
      <c r="AZ6" s="10" t="s">
        <v>124</v>
      </c>
      <c r="BA6" s="74" t="s">
        <v>125</v>
      </c>
      <c r="BB6" s="74" t="s">
        <v>126</v>
      </c>
      <c r="BC6" s="74" t="s">
        <v>127</v>
      </c>
      <c r="BD6" s="74" t="s">
        <v>128</v>
      </c>
      <c r="BE6" s="74" t="s">
        <v>129</v>
      </c>
      <c r="BF6" s="74" t="s">
        <v>130</v>
      </c>
      <c r="BG6" s="74" t="s">
        <v>131</v>
      </c>
      <c r="BH6" s="74" t="s">
        <v>132</v>
      </c>
      <c r="BI6" s="74" t="s">
        <v>133</v>
      </c>
      <c r="BJ6" s="74" t="s">
        <v>134</v>
      </c>
      <c r="BK6" s="74" t="s">
        <v>135</v>
      </c>
      <c r="BL6" s="74" t="s">
        <v>136</v>
      </c>
      <c r="BM6" s="74" t="s">
        <v>137</v>
      </c>
    </row>
    <row r="7" spans="1:65" s="1" customFormat="1" x14ac:dyDescent="0.25">
      <c r="A7" s="11">
        <v>1</v>
      </c>
      <c r="B7" s="12" t="s">
        <v>138</v>
      </c>
      <c r="C7" s="13">
        <v>855</v>
      </c>
      <c r="D7" s="6">
        <v>401</v>
      </c>
      <c r="E7" s="6">
        <v>139</v>
      </c>
      <c r="F7" s="6">
        <v>362</v>
      </c>
      <c r="G7" s="6">
        <v>1247</v>
      </c>
      <c r="H7" s="6">
        <v>318</v>
      </c>
      <c r="I7" s="6">
        <v>2150</v>
      </c>
      <c r="J7" s="6">
        <v>352</v>
      </c>
      <c r="K7" s="6">
        <v>6310</v>
      </c>
      <c r="L7" s="6">
        <v>1142</v>
      </c>
      <c r="M7" s="6">
        <v>680</v>
      </c>
      <c r="N7" s="6">
        <v>28613</v>
      </c>
      <c r="O7" s="6">
        <v>431</v>
      </c>
      <c r="P7" s="14">
        <f>SUM(Q7:AA7)</f>
        <v>11169</v>
      </c>
      <c r="Q7" s="6">
        <v>4011</v>
      </c>
      <c r="R7" s="6"/>
      <c r="S7" s="6">
        <v>20</v>
      </c>
      <c r="T7" s="6">
        <v>1413</v>
      </c>
      <c r="U7" s="6">
        <v>790</v>
      </c>
      <c r="V7" s="6">
        <v>1316</v>
      </c>
      <c r="W7" s="6"/>
      <c r="X7" s="6"/>
      <c r="Y7" s="6">
        <v>1744</v>
      </c>
      <c r="Z7" s="6">
        <v>425</v>
      </c>
      <c r="AA7" s="6">
        <v>1450</v>
      </c>
      <c r="AB7" s="6">
        <v>2543</v>
      </c>
      <c r="AC7" s="6">
        <v>1915</v>
      </c>
      <c r="AD7" s="6">
        <v>1325</v>
      </c>
      <c r="AE7" s="6">
        <v>2461</v>
      </c>
      <c r="AF7" s="6">
        <v>1219</v>
      </c>
      <c r="AG7" s="6">
        <v>3446</v>
      </c>
      <c r="AH7" s="6"/>
      <c r="AI7" s="6"/>
      <c r="AJ7" s="6">
        <v>1031</v>
      </c>
      <c r="AK7" s="6">
        <v>825</v>
      </c>
      <c r="AL7" s="6">
        <v>948</v>
      </c>
      <c r="AM7" s="6"/>
      <c r="AN7" s="6">
        <v>618</v>
      </c>
      <c r="AO7" s="6">
        <v>3190</v>
      </c>
      <c r="AP7" s="6">
        <v>1994</v>
      </c>
      <c r="AQ7" s="6"/>
      <c r="AR7" s="6">
        <v>3146</v>
      </c>
      <c r="AS7" s="6">
        <v>2276</v>
      </c>
      <c r="AT7" s="6">
        <v>1794</v>
      </c>
      <c r="AU7" s="6"/>
      <c r="AV7" s="6"/>
      <c r="AW7" s="6">
        <v>2060</v>
      </c>
      <c r="AX7" s="6">
        <v>2175</v>
      </c>
      <c r="AY7" s="6"/>
      <c r="AZ7" s="6">
        <v>726</v>
      </c>
      <c r="BA7" s="75"/>
      <c r="BB7" s="75"/>
      <c r="BC7" s="75">
        <v>15604</v>
      </c>
      <c r="BD7" s="75">
        <v>1418</v>
      </c>
      <c r="BE7" s="75">
        <v>7175</v>
      </c>
      <c r="BF7" s="75"/>
      <c r="BG7" s="75">
        <v>1177</v>
      </c>
      <c r="BH7" s="75">
        <v>8173</v>
      </c>
      <c r="BI7" s="75">
        <v>1937</v>
      </c>
      <c r="BJ7" s="75"/>
      <c r="BK7" s="75">
        <v>1834</v>
      </c>
      <c r="BL7" s="75">
        <v>1928</v>
      </c>
      <c r="BM7" s="75">
        <v>370</v>
      </c>
    </row>
    <row r="8" spans="1:65" s="1" customFormat="1" x14ac:dyDescent="0.25">
      <c r="A8" s="15">
        <v>2</v>
      </c>
      <c r="B8" s="12" t="s">
        <v>139</v>
      </c>
      <c r="C8" s="13"/>
      <c r="D8" s="6">
        <v>362</v>
      </c>
      <c r="E8" s="6">
        <v>160</v>
      </c>
      <c r="F8" s="6">
        <v>415</v>
      </c>
      <c r="G8" s="6">
        <v>419</v>
      </c>
      <c r="H8" s="6" t="s">
        <v>140</v>
      </c>
      <c r="I8" s="6" t="s">
        <v>140</v>
      </c>
      <c r="J8" s="6">
        <v>129</v>
      </c>
      <c r="K8" s="6"/>
      <c r="L8" s="6" t="s">
        <v>140</v>
      </c>
      <c r="M8" s="6"/>
      <c r="N8" s="6">
        <v>0</v>
      </c>
      <c r="O8" s="6">
        <v>595</v>
      </c>
      <c r="P8" s="14">
        <f t="shared" ref="P8:P22" si="0">SUM(Q8:AA8)</f>
        <v>1337</v>
      </c>
      <c r="Q8" s="6">
        <v>634</v>
      </c>
      <c r="R8" s="6"/>
      <c r="S8" s="6"/>
      <c r="T8" s="6"/>
      <c r="U8" s="6">
        <v>0</v>
      </c>
      <c r="V8" s="6">
        <v>219</v>
      </c>
      <c r="W8" s="6"/>
      <c r="X8" s="6"/>
      <c r="Y8" s="6">
        <v>330</v>
      </c>
      <c r="Z8" s="6">
        <v>100</v>
      </c>
      <c r="AA8" s="6">
        <v>54</v>
      </c>
      <c r="AB8" s="6">
        <v>1458</v>
      </c>
      <c r="AC8" s="6">
        <v>1567</v>
      </c>
      <c r="AD8" s="6">
        <v>191</v>
      </c>
      <c r="AE8" s="6">
        <v>1542</v>
      </c>
      <c r="AF8" s="6">
        <v>266</v>
      </c>
      <c r="AG8" s="6">
        <v>758</v>
      </c>
      <c r="AH8" s="6"/>
      <c r="AI8" s="6"/>
      <c r="AJ8" s="6">
        <v>674</v>
      </c>
      <c r="AK8" s="6">
        <v>258</v>
      </c>
      <c r="AL8" s="6">
        <v>440</v>
      </c>
      <c r="AM8" s="6"/>
      <c r="AN8" s="6">
        <v>246</v>
      </c>
      <c r="AO8" s="6">
        <v>50</v>
      </c>
      <c r="AP8" s="6">
        <v>68</v>
      </c>
      <c r="AQ8" s="6"/>
      <c r="AR8" s="6">
        <v>314</v>
      </c>
      <c r="AS8" s="6">
        <v>1036</v>
      </c>
      <c r="AT8" s="6">
        <v>0</v>
      </c>
      <c r="AU8" s="6"/>
      <c r="AV8" s="6"/>
      <c r="AW8" s="6" t="s">
        <v>140</v>
      </c>
      <c r="AX8" s="6">
        <v>202</v>
      </c>
      <c r="AY8" s="6"/>
      <c r="AZ8" s="6">
        <v>381</v>
      </c>
      <c r="BA8" s="75"/>
      <c r="BB8" s="75"/>
      <c r="BC8" s="75">
        <v>204</v>
      </c>
      <c r="BD8" s="75">
        <v>325</v>
      </c>
      <c r="BE8" s="75" t="s">
        <v>140</v>
      </c>
      <c r="BF8" s="75"/>
      <c r="BG8" s="75">
        <v>118</v>
      </c>
      <c r="BH8" s="75">
        <v>1485</v>
      </c>
      <c r="BI8" s="75">
        <v>1627</v>
      </c>
      <c r="BJ8" s="75"/>
      <c r="BK8" s="75">
        <v>140</v>
      </c>
      <c r="BL8" s="75">
        <v>193</v>
      </c>
      <c r="BM8" s="75" t="s">
        <v>140</v>
      </c>
    </row>
    <row r="9" spans="1:65" s="1" customFormat="1" x14ac:dyDescent="0.25">
      <c r="A9" s="15">
        <v>3</v>
      </c>
      <c r="B9" s="12" t="s">
        <v>141</v>
      </c>
      <c r="C9" s="13">
        <v>3256</v>
      </c>
      <c r="D9" s="6">
        <v>355</v>
      </c>
      <c r="E9" s="6">
        <v>1377</v>
      </c>
      <c r="F9" s="6">
        <v>860</v>
      </c>
      <c r="G9" s="6">
        <v>786</v>
      </c>
      <c r="H9" s="6">
        <v>1092</v>
      </c>
      <c r="I9" s="6">
        <v>4642</v>
      </c>
      <c r="J9" s="6">
        <v>592</v>
      </c>
      <c r="K9" s="6">
        <v>648</v>
      </c>
      <c r="L9" s="6">
        <v>2492</v>
      </c>
      <c r="M9" s="6">
        <v>1228</v>
      </c>
      <c r="N9" s="6">
        <v>4007</v>
      </c>
      <c r="O9" s="6">
        <v>1273</v>
      </c>
      <c r="P9" s="14">
        <f t="shared" si="0"/>
        <v>13794</v>
      </c>
      <c r="Q9" s="6">
        <v>1671</v>
      </c>
      <c r="R9" s="6"/>
      <c r="S9" s="6">
        <v>300</v>
      </c>
      <c r="T9" s="6">
        <v>2105</v>
      </c>
      <c r="U9" s="6">
        <v>2587</v>
      </c>
      <c r="V9" s="6">
        <v>1882</v>
      </c>
      <c r="W9" s="6"/>
      <c r="X9" s="6"/>
      <c r="Y9" s="6">
        <v>3027</v>
      </c>
      <c r="Z9" s="6">
        <v>1060</v>
      </c>
      <c r="AA9" s="6">
        <v>1162</v>
      </c>
      <c r="AB9" s="6">
        <v>6276</v>
      </c>
      <c r="AC9" s="6">
        <v>6792</v>
      </c>
      <c r="AD9" s="6">
        <v>3125</v>
      </c>
      <c r="AE9" s="6">
        <v>2496</v>
      </c>
      <c r="AF9" s="6">
        <v>1653</v>
      </c>
      <c r="AG9" s="6">
        <v>1382</v>
      </c>
      <c r="AH9" s="6"/>
      <c r="AI9" s="6"/>
      <c r="AJ9" s="6">
        <v>2744</v>
      </c>
      <c r="AK9" s="6">
        <v>1703</v>
      </c>
      <c r="AL9" s="6">
        <v>1452</v>
      </c>
      <c r="AM9" s="6"/>
      <c r="AN9" s="6">
        <v>1239</v>
      </c>
      <c r="AO9" s="6">
        <v>150</v>
      </c>
      <c r="AP9" s="6">
        <v>1448</v>
      </c>
      <c r="AQ9" s="6"/>
      <c r="AR9" s="6">
        <v>1291</v>
      </c>
      <c r="AS9" s="6">
        <v>2446</v>
      </c>
      <c r="AT9" s="6">
        <v>1779</v>
      </c>
      <c r="AU9" s="6"/>
      <c r="AV9" s="6"/>
      <c r="AW9" s="6">
        <v>1896</v>
      </c>
      <c r="AX9" s="6">
        <v>1562</v>
      </c>
      <c r="AY9" s="6"/>
      <c r="AZ9" s="6">
        <v>874</v>
      </c>
      <c r="BA9" s="75"/>
      <c r="BB9" s="75"/>
      <c r="BC9" s="75">
        <v>1736</v>
      </c>
      <c r="BD9" s="75">
        <v>2144</v>
      </c>
      <c r="BE9" s="75">
        <v>1950</v>
      </c>
      <c r="BF9" s="75"/>
      <c r="BG9" s="75">
        <v>1105</v>
      </c>
      <c r="BH9" s="75">
        <v>3311</v>
      </c>
      <c r="BI9" s="75">
        <v>1554</v>
      </c>
      <c r="BJ9" s="75"/>
      <c r="BK9" s="75">
        <v>2961</v>
      </c>
      <c r="BL9" s="75">
        <v>1582</v>
      </c>
      <c r="BM9" s="75">
        <v>378</v>
      </c>
    </row>
    <row r="10" spans="1:65" s="1" customFormat="1" x14ac:dyDescent="0.25">
      <c r="A10" s="15">
        <v>4</v>
      </c>
      <c r="B10" s="12" t="s">
        <v>142</v>
      </c>
      <c r="C10" s="13">
        <v>2679</v>
      </c>
      <c r="D10" s="6">
        <v>192</v>
      </c>
      <c r="E10" s="6">
        <v>700</v>
      </c>
      <c r="F10" s="6">
        <v>705</v>
      </c>
      <c r="G10" s="6">
        <v>1712</v>
      </c>
      <c r="H10" s="6">
        <v>824</v>
      </c>
      <c r="I10" s="6">
        <v>2118</v>
      </c>
      <c r="J10" s="6">
        <v>198</v>
      </c>
      <c r="K10" s="6">
        <v>74</v>
      </c>
      <c r="L10" s="6">
        <v>1883</v>
      </c>
      <c r="M10" s="6">
        <v>955</v>
      </c>
      <c r="N10" s="6">
        <v>1405</v>
      </c>
      <c r="O10" s="6">
        <v>857</v>
      </c>
      <c r="P10" s="14">
        <f t="shared" si="0"/>
        <v>10480</v>
      </c>
      <c r="Q10" s="6">
        <v>1282</v>
      </c>
      <c r="R10" s="6"/>
      <c r="S10" s="6">
        <v>15</v>
      </c>
      <c r="T10" s="6">
        <v>1540</v>
      </c>
      <c r="U10" s="6">
        <v>2355</v>
      </c>
      <c r="V10" s="6">
        <v>2486</v>
      </c>
      <c r="W10" s="6"/>
      <c r="X10" s="6"/>
      <c r="Y10" s="6">
        <v>2031</v>
      </c>
      <c r="Z10" s="6">
        <v>468</v>
      </c>
      <c r="AA10" s="6">
        <v>303</v>
      </c>
      <c r="AB10" s="6">
        <v>6377</v>
      </c>
      <c r="AC10" s="6">
        <v>5380</v>
      </c>
      <c r="AD10" s="6">
        <v>2648</v>
      </c>
      <c r="AE10" s="6">
        <v>2227</v>
      </c>
      <c r="AF10" s="6">
        <v>1095</v>
      </c>
      <c r="AG10" s="6">
        <v>1028</v>
      </c>
      <c r="AH10" s="6"/>
      <c r="AI10" s="6"/>
      <c r="AJ10" s="6">
        <v>942</v>
      </c>
      <c r="AK10" s="6">
        <v>1153</v>
      </c>
      <c r="AL10" s="6">
        <v>739</v>
      </c>
      <c r="AM10" s="6"/>
      <c r="AN10" s="6">
        <v>854</v>
      </c>
      <c r="AO10" s="6">
        <v>20</v>
      </c>
      <c r="AP10" s="6">
        <v>1072</v>
      </c>
      <c r="AQ10" s="6"/>
      <c r="AR10" s="6">
        <v>692</v>
      </c>
      <c r="AS10" s="6">
        <v>1362</v>
      </c>
      <c r="AT10" s="6">
        <v>1086</v>
      </c>
      <c r="AU10" s="6"/>
      <c r="AV10" s="6"/>
      <c r="AW10" s="6">
        <v>944</v>
      </c>
      <c r="AX10" s="6">
        <v>962</v>
      </c>
      <c r="AY10" s="6"/>
      <c r="AZ10" s="6">
        <v>385</v>
      </c>
      <c r="BA10" s="75"/>
      <c r="BB10" s="75"/>
      <c r="BC10" s="75">
        <v>1759</v>
      </c>
      <c r="BD10" s="75">
        <v>1267</v>
      </c>
      <c r="BE10" s="75">
        <v>649</v>
      </c>
      <c r="BF10" s="75"/>
      <c r="BG10" s="75">
        <v>959</v>
      </c>
      <c r="BH10" s="75">
        <v>2378</v>
      </c>
      <c r="BI10" s="75">
        <v>337</v>
      </c>
      <c r="BJ10" s="75"/>
      <c r="BK10" s="75">
        <v>2528</v>
      </c>
      <c r="BL10" s="75">
        <v>3129</v>
      </c>
      <c r="BM10" s="75">
        <v>383</v>
      </c>
    </row>
    <row r="11" spans="1:65" s="1" customFormat="1" x14ac:dyDescent="0.25">
      <c r="A11" s="15">
        <v>5</v>
      </c>
      <c r="B11" s="12" t="s">
        <v>143</v>
      </c>
      <c r="C11" s="13">
        <v>4891</v>
      </c>
      <c r="D11" s="6">
        <v>704</v>
      </c>
      <c r="E11" s="6">
        <v>1259</v>
      </c>
      <c r="F11" s="6">
        <v>3460</v>
      </c>
      <c r="G11" s="6">
        <v>20206</v>
      </c>
      <c r="H11" s="6">
        <v>4302</v>
      </c>
      <c r="I11" s="6">
        <v>5731</v>
      </c>
      <c r="J11" s="6">
        <v>131</v>
      </c>
      <c r="K11" s="6">
        <v>549</v>
      </c>
      <c r="L11" s="6">
        <v>5661</v>
      </c>
      <c r="M11" s="6">
        <v>1608</v>
      </c>
      <c r="N11" s="6">
        <v>4321</v>
      </c>
      <c r="O11" s="6">
        <v>1672</v>
      </c>
      <c r="P11" s="14">
        <f t="shared" si="0"/>
        <v>34577</v>
      </c>
      <c r="Q11" s="6">
        <v>3808</v>
      </c>
      <c r="R11" s="6"/>
      <c r="S11" s="6">
        <v>38</v>
      </c>
      <c r="T11" s="6">
        <v>5349</v>
      </c>
      <c r="U11" s="6">
        <v>11212</v>
      </c>
      <c r="V11" s="6">
        <v>3510</v>
      </c>
      <c r="W11" s="6"/>
      <c r="X11" s="6"/>
      <c r="Y11" s="6">
        <v>7953</v>
      </c>
      <c r="Z11" s="6">
        <v>2601</v>
      </c>
      <c r="AA11" s="6">
        <v>106</v>
      </c>
      <c r="AB11" s="6">
        <v>16555</v>
      </c>
      <c r="AC11" s="6">
        <v>14574</v>
      </c>
      <c r="AD11" s="6">
        <v>5637</v>
      </c>
      <c r="AE11" s="6">
        <v>7613</v>
      </c>
      <c r="AF11" s="6">
        <v>4088</v>
      </c>
      <c r="AG11" s="6">
        <v>4402</v>
      </c>
      <c r="AH11" s="6"/>
      <c r="AI11" s="6"/>
      <c r="AJ11" s="6">
        <v>5844</v>
      </c>
      <c r="AK11" s="6">
        <v>3153</v>
      </c>
      <c r="AL11" s="6">
        <v>1286</v>
      </c>
      <c r="AM11" s="6"/>
      <c r="AN11" s="6">
        <v>2068</v>
      </c>
      <c r="AO11" s="6">
        <v>200</v>
      </c>
      <c r="AP11" s="6">
        <v>6915</v>
      </c>
      <c r="AQ11" s="6"/>
      <c r="AR11" s="6">
        <v>2608</v>
      </c>
      <c r="AS11" s="6">
        <v>5258</v>
      </c>
      <c r="AT11" s="6">
        <v>4366</v>
      </c>
      <c r="AU11" s="6"/>
      <c r="AV11" s="6"/>
      <c r="AW11" s="6">
        <v>5801</v>
      </c>
      <c r="AX11" s="6">
        <v>371</v>
      </c>
      <c r="AY11" s="6"/>
      <c r="AZ11" s="6">
        <v>1309</v>
      </c>
      <c r="BA11" s="75"/>
      <c r="BB11" s="75"/>
      <c r="BC11" s="75">
        <v>2866</v>
      </c>
      <c r="BD11" s="75">
        <v>3393</v>
      </c>
      <c r="BE11" s="75" t="s">
        <v>140</v>
      </c>
      <c r="BF11" s="75"/>
      <c r="BG11" s="75">
        <v>1250</v>
      </c>
      <c r="BH11" s="75">
        <v>12800</v>
      </c>
      <c r="BI11" s="75">
        <v>2578</v>
      </c>
      <c r="BJ11" s="75"/>
      <c r="BK11" s="75">
        <v>6017</v>
      </c>
      <c r="BL11" s="75">
        <v>3505</v>
      </c>
      <c r="BM11" s="75">
        <v>851</v>
      </c>
    </row>
    <row r="12" spans="1:65" s="1" customFormat="1" x14ac:dyDescent="0.25">
      <c r="A12" s="11">
        <v>6</v>
      </c>
      <c r="B12" s="12" t="s">
        <v>144</v>
      </c>
      <c r="C12" s="13">
        <v>2186</v>
      </c>
      <c r="D12" s="6">
        <v>64</v>
      </c>
      <c r="E12" s="6">
        <v>187</v>
      </c>
      <c r="F12" s="6">
        <v>130</v>
      </c>
      <c r="G12" s="6">
        <v>630</v>
      </c>
      <c r="H12" s="6">
        <v>869</v>
      </c>
      <c r="I12" s="6">
        <v>2139</v>
      </c>
      <c r="J12" s="6">
        <v>110</v>
      </c>
      <c r="K12" s="6">
        <v>305</v>
      </c>
      <c r="L12" s="6">
        <v>284</v>
      </c>
      <c r="M12" s="6">
        <v>268</v>
      </c>
      <c r="N12" s="6">
        <v>3069</v>
      </c>
      <c r="O12" s="6">
        <v>3740</v>
      </c>
      <c r="P12" s="14">
        <f t="shared" si="0"/>
        <v>28160</v>
      </c>
      <c r="Q12" s="6">
        <v>6524</v>
      </c>
      <c r="R12" s="6"/>
      <c r="S12" s="6">
        <v>1500</v>
      </c>
      <c r="T12" s="6">
        <v>1335</v>
      </c>
      <c r="U12" s="6">
        <v>11548</v>
      </c>
      <c r="V12" s="6">
        <v>798</v>
      </c>
      <c r="W12" s="6"/>
      <c r="X12" s="6"/>
      <c r="Y12" s="6">
        <v>2450</v>
      </c>
      <c r="Z12" s="6">
        <v>3985</v>
      </c>
      <c r="AA12" s="6">
        <v>20</v>
      </c>
      <c r="AB12" s="6">
        <v>1719</v>
      </c>
      <c r="AC12" s="6">
        <v>3863</v>
      </c>
      <c r="AD12" s="6">
        <v>2235</v>
      </c>
      <c r="AE12" s="6">
        <v>1921</v>
      </c>
      <c r="AF12" s="6">
        <v>639</v>
      </c>
      <c r="AG12" s="6">
        <v>452</v>
      </c>
      <c r="AH12" s="6"/>
      <c r="AI12" s="6"/>
      <c r="AJ12" s="6">
        <v>293</v>
      </c>
      <c r="AK12" s="6">
        <v>715</v>
      </c>
      <c r="AL12" s="6">
        <v>1022</v>
      </c>
      <c r="AM12" s="6"/>
      <c r="AN12" s="6">
        <v>165</v>
      </c>
      <c r="AO12" s="6"/>
      <c r="AP12" s="6">
        <v>726</v>
      </c>
      <c r="AQ12" s="6"/>
      <c r="AR12" s="6">
        <v>366</v>
      </c>
      <c r="AS12" s="6">
        <v>2642</v>
      </c>
      <c r="AT12" s="6">
        <v>2501</v>
      </c>
      <c r="AU12" s="6"/>
      <c r="AV12" s="6"/>
      <c r="AW12" s="6">
        <v>3223</v>
      </c>
      <c r="AX12" s="6">
        <v>649</v>
      </c>
      <c r="AY12" s="6"/>
      <c r="AZ12" s="6">
        <v>509</v>
      </c>
      <c r="BA12" s="75"/>
      <c r="BB12" s="75"/>
      <c r="BC12" s="75">
        <v>824</v>
      </c>
      <c r="BD12" s="75">
        <v>2005</v>
      </c>
      <c r="BE12" s="75" t="s">
        <v>140</v>
      </c>
      <c r="BF12" s="75"/>
      <c r="BG12" s="75">
        <v>1067</v>
      </c>
      <c r="BH12" s="75">
        <v>2673</v>
      </c>
      <c r="BI12" s="75">
        <v>124</v>
      </c>
      <c r="BJ12" s="75"/>
      <c r="BK12" s="75">
        <v>2202</v>
      </c>
      <c r="BL12" s="75">
        <v>10229</v>
      </c>
      <c r="BM12" s="75">
        <v>42</v>
      </c>
    </row>
    <row r="13" spans="1:65" s="1" customFormat="1" x14ac:dyDescent="0.25">
      <c r="A13" s="15">
        <v>7</v>
      </c>
      <c r="B13" s="12" t="s">
        <v>145</v>
      </c>
      <c r="C13" s="13">
        <v>1607</v>
      </c>
      <c r="D13" s="6">
        <v>1173</v>
      </c>
      <c r="E13" s="6">
        <v>76</v>
      </c>
      <c r="F13" s="6">
        <v>35</v>
      </c>
      <c r="G13" s="6">
        <v>116</v>
      </c>
      <c r="H13" s="6">
        <v>527</v>
      </c>
      <c r="I13" s="6">
        <v>1672</v>
      </c>
      <c r="J13" s="6">
        <v>16</v>
      </c>
      <c r="K13" s="6">
        <v>1391</v>
      </c>
      <c r="L13" s="6">
        <v>306</v>
      </c>
      <c r="M13" s="6">
        <v>116</v>
      </c>
      <c r="N13" s="6">
        <v>4441</v>
      </c>
      <c r="O13" s="6">
        <v>616</v>
      </c>
      <c r="P13" s="14">
        <f t="shared" si="0"/>
        <v>11918</v>
      </c>
      <c r="Q13" s="6">
        <v>1290</v>
      </c>
      <c r="R13" s="6"/>
      <c r="S13" s="6">
        <v>10</v>
      </c>
      <c r="T13" s="6">
        <v>1082</v>
      </c>
      <c r="U13" s="6">
        <v>6440</v>
      </c>
      <c r="V13" s="6">
        <v>946</v>
      </c>
      <c r="W13" s="6"/>
      <c r="X13" s="6"/>
      <c r="Y13" s="6">
        <v>1816</v>
      </c>
      <c r="Z13" s="6">
        <v>309</v>
      </c>
      <c r="AA13" s="6">
        <v>25</v>
      </c>
      <c r="AB13" s="6">
        <v>1480</v>
      </c>
      <c r="AC13" s="6">
        <v>5531</v>
      </c>
      <c r="AD13" s="6">
        <v>1463</v>
      </c>
      <c r="AE13" s="6">
        <v>3340</v>
      </c>
      <c r="AF13" s="6">
        <v>2550</v>
      </c>
      <c r="AG13" s="6">
        <v>386</v>
      </c>
      <c r="AH13" s="6"/>
      <c r="AI13" s="6"/>
      <c r="AJ13" s="6">
        <v>599</v>
      </c>
      <c r="AK13" s="6">
        <v>755</v>
      </c>
      <c r="AL13" s="6">
        <v>187</v>
      </c>
      <c r="AM13" s="6"/>
      <c r="AN13" s="6">
        <v>233</v>
      </c>
      <c r="AO13" s="6">
        <v>20</v>
      </c>
      <c r="AP13" s="6">
        <v>380</v>
      </c>
      <c r="AQ13" s="6"/>
      <c r="AR13" s="6">
        <v>578</v>
      </c>
      <c r="AS13" s="6">
        <v>730</v>
      </c>
      <c r="AT13" s="6">
        <v>1805</v>
      </c>
      <c r="AU13" s="6"/>
      <c r="AV13" s="6"/>
      <c r="AW13" s="6">
        <v>2493</v>
      </c>
      <c r="AX13" s="6">
        <v>623</v>
      </c>
      <c r="AY13" s="6"/>
      <c r="AZ13" s="6">
        <v>495</v>
      </c>
      <c r="BA13" s="75"/>
      <c r="BB13" s="75"/>
      <c r="BC13" s="75">
        <v>1389</v>
      </c>
      <c r="BD13" s="75">
        <v>1733</v>
      </c>
      <c r="BE13" s="75">
        <v>1542</v>
      </c>
      <c r="BF13" s="75"/>
      <c r="BG13" s="75">
        <v>932</v>
      </c>
      <c r="BH13" s="75">
        <v>4104</v>
      </c>
      <c r="BI13" s="75">
        <v>115</v>
      </c>
      <c r="BJ13" s="75"/>
      <c r="BK13" s="75">
        <v>2479</v>
      </c>
      <c r="BL13" s="75">
        <v>919</v>
      </c>
      <c r="BM13" s="75">
        <v>302</v>
      </c>
    </row>
    <row r="14" spans="1:65" s="1" customFormat="1" x14ac:dyDescent="0.25">
      <c r="A14" s="11">
        <v>8</v>
      </c>
      <c r="B14" s="12" t="s">
        <v>146</v>
      </c>
      <c r="C14" s="13">
        <v>6623</v>
      </c>
      <c r="D14" s="6">
        <v>24817</v>
      </c>
      <c r="E14" s="6">
        <v>2300</v>
      </c>
      <c r="F14" s="6">
        <v>1650</v>
      </c>
      <c r="G14" s="6">
        <v>6247</v>
      </c>
      <c r="H14" s="6">
        <v>6658</v>
      </c>
      <c r="I14" s="6">
        <v>11389</v>
      </c>
      <c r="J14" s="6">
        <v>214</v>
      </c>
      <c r="K14" s="6">
        <v>590</v>
      </c>
      <c r="L14" s="6">
        <v>5725</v>
      </c>
      <c r="M14" s="6">
        <v>3542</v>
      </c>
      <c r="N14" s="6">
        <v>12516</v>
      </c>
      <c r="O14" s="6">
        <v>3853</v>
      </c>
      <c r="P14" s="14">
        <f t="shared" si="0"/>
        <v>60770</v>
      </c>
      <c r="Q14" s="6">
        <v>7237</v>
      </c>
      <c r="R14" s="6"/>
      <c r="S14" s="6">
        <v>150</v>
      </c>
      <c r="T14" s="6">
        <v>9554</v>
      </c>
      <c r="U14" s="6">
        <v>8527</v>
      </c>
      <c r="V14" s="6">
        <v>10609</v>
      </c>
      <c r="W14" s="6"/>
      <c r="X14" s="6"/>
      <c r="Y14" s="6">
        <v>16084</v>
      </c>
      <c r="Z14" s="6">
        <v>8601</v>
      </c>
      <c r="AA14" s="6">
        <v>8</v>
      </c>
      <c r="AB14" s="6">
        <v>74716</v>
      </c>
      <c r="AC14" s="6">
        <v>27735</v>
      </c>
      <c r="AD14" s="6">
        <v>12149</v>
      </c>
      <c r="AE14" s="6">
        <v>7950</v>
      </c>
      <c r="AF14" s="6">
        <v>8977</v>
      </c>
      <c r="AG14" s="6">
        <v>3414</v>
      </c>
      <c r="AH14" s="6"/>
      <c r="AI14" s="6"/>
      <c r="AJ14" s="6">
        <v>5318</v>
      </c>
      <c r="AK14" s="6">
        <v>3111</v>
      </c>
      <c r="AL14" s="6">
        <v>905</v>
      </c>
      <c r="AM14" s="6"/>
      <c r="AN14" s="6">
        <v>2487</v>
      </c>
      <c r="AO14" s="6"/>
      <c r="AP14" s="6">
        <v>1978</v>
      </c>
      <c r="AQ14" s="6"/>
      <c r="AR14" s="6">
        <v>4356</v>
      </c>
      <c r="AS14" s="6">
        <v>3626</v>
      </c>
      <c r="AT14" s="6">
        <v>8450</v>
      </c>
      <c r="AU14" s="6"/>
      <c r="AV14" s="6"/>
      <c r="AW14" s="6">
        <v>4414</v>
      </c>
      <c r="AX14" s="6">
        <v>1828</v>
      </c>
      <c r="AY14" s="6"/>
      <c r="AZ14" s="6">
        <v>2685</v>
      </c>
      <c r="BA14" s="75"/>
      <c r="BB14" s="75"/>
      <c r="BC14" s="75">
        <v>2913</v>
      </c>
      <c r="BD14" s="75">
        <v>8881</v>
      </c>
      <c r="BE14" s="75" t="s">
        <v>140</v>
      </c>
      <c r="BF14" s="75"/>
      <c r="BG14" s="75">
        <v>3035</v>
      </c>
      <c r="BH14" s="75">
        <v>5835</v>
      </c>
      <c r="BI14" s="75">
        <v>4930</v>
      </c>
      <c r="BJ14" s="75"/>
      <c r="BK14" s="75">
        <v>8700</v>
      </c>
      <c r="BL14" s="75">
        <v>5361</v>
      </c>
      <c r="BM14" s="75">
        <v>909</v>
      </c>
    </row>
    <row r="15" spans="1:65" s="1" customFormat="1" x14ac:dyDescent="0.25">
      <c r="A15" s="15">
        <v>9</v>
      </c>
      <c r="B15" s="12" t="s">
        <v>147</v>
      </c>
      <c r="C15" s="13">
        <v>3544</v>
      </c>
      <c r="D15" s="6">
        <v>411</v>
      </c>
      <c r="E15" s="6">
        <v>6294</v>
      </c>
      <c r="F15" s="6">
        <v>107</v>
      </c>
      <c r="G15" s="6">
        <v>585</v>
      </c>
      <c r="H15" s="6">
        <v>5651</v>
      </c>
      <c r="I15" s="6">
        <v>7442</v>
      </c>
      <c r="J15" s="6">
        <v>27</v>
      </c>
      <c r="K15" s="6">
        <v>315</v>
      </c>
      <c r="L15" s="6">
        <v>3656</v>
      </c>
      <c r="M15" s="6">
        <v>1891</v>
      </c>
      <c r="N15" s="6">
        <v>11525</v>
      </c>
      <c r="O15" s="6">
        <v>5088</v>
      </c>
      <c r="P15" s="14">
        <f t="shared" si="0"/>
        <v>41491</v>
      </c>
      <c r="Q15" s="6">
        <v>2815</v>
      </c>
      <c r="R15" s="6"/>
      <c r="S15" s="6">
        <v>15</v>
      </c>
      <c r="T15" s="6">
        <v>7317</v>
      </c>
      <c r="U15" s="6">
        <v>17634</v>
      </c>
      <c r="V15" s="6">
        <v>5142</v>
      </c>
      <c r="W15" s="6"/>
      <c r="X15" s="6"/>
      <c r="Y15" s="6">
        <v>8171</v>
      </c>
      <c r="Z15" s="6">
        <v>347</v>
      </c>
      <c r="AA15" s="6">
        <v>50</v>
      </c>
      <c r="AB15" s="6">
        <v>16912</v>
      </c>
      <c r="AC15" s="6">
        <v>22448</v>
      </c>
      <c r="AD15" s="6">
        <v>17742</v>
      </c>
      <c r="AE15" s="6">
        <v>8479</v>
      </c>
      <c r="AF15" s="6">
        <v>12785</v>
      </c>
      <c r="AG15" s="6">
        <v>127</v>
      </c>
      <c r="AH15" s="6"/>
      <c r="AI15" s="6"/>
      <c r="AJ15" s="6">
        <v>3289</v>
      </c>
      <c r="AK15" s="6">
        <v>1600</v>
      </c>
      <c r="AL15" s="6">
        <v>484</v>
      </c>
      <c r="AM15" s="6"/>
      <c r="AN15" s="6">
        <v>496</v>
      </c>
      <c r="AO15" s="6"/>
      <c r="AP15" s="6">
        <v>7025</v>
      </c>
      <c r="AQ15" s="6"/>
      <c r="AR15" s="6">
        <v>1077</v>
      </c>
      <c r="AS15" s="6">
        <v>1066</v>
      </c>
      <c r="AT15" s="6">
        <v>7736</v>
      </c>
      <c r="AU15" s="6"/>
      <c r="AV15" s="6"/>
      <c r="AW15" s="6">
        <v>4545</v>
      </c>
      <c r="AX15" s="6">
        <v>584</v>
      </c>
      <c r="AY15" s="6"/>
      <c r="AZ15" s="6">
        <v>2161</v>
      </c>
      <c r="BA15" s="75"/>
      <c r="BB15" s="75"/>
      <c r="BC15" s="75">
        <v>5445</v>
      </c>
      <c r="BD15" s="75">
        <v>7584</v>
      </c>
      <c r="BE15" s="75">
        <v>198</v>
      </c>
      <c r="BF15" s="75"/>
      <c r="BG15" s="75">
        <v>1306</v>
      </c>
      <c r="BH15" s="75">
        <v>2879</v>
      </c>
      <c r="BI15" s="75">
        <v>57</v>
      </c>
      <c r="BJ15" s="75"/>
      <c r="BK15" s="75">
        <v>4679</v>
      </c>
      <c r="BL15" s="75">
        <v>1065</v>
      </c>
      <c r="BM15" s="75">
        <v>198</v>
      </c>
    </row>
    <row r="16" spans="1:65" s="1" customFormat="1" x14ac:dyDescent="0.25">
      <c r="A16" s="11">
        <v>10</v>
      </c>
      <c r="B16" s="12" t="s">
        <v>148</v>
      </c>
      <c r="C16" s="13">
        <v>5736</v>
      </c>
      <c r="D16" s="6">
        <v>164</v>
      </c>
      <c r="E16" s="6">
        <v>662</v>
      </c>
      <c r="F16" s="6">
        <v>1175</v>
      </c>
      <c r="G16" s="6">
        <v>1146</v>
      </c>
      <c r="H16" s="6">
        <v>2709</v>
      </c>
      <c r="I16" s="6">
        <v>12595</v>
      </c>
      <c r="J16" s="6">
        <v>171</v>
      </c>
      <c r="K16" s="6">
        <v>559</v>
      </c>
      <c r="L16" s="6">
        <v>729</v>
      </c>
      <c r="M16" s="6">
        <v>525</v>
      </c>
      <c r="N16" s="6">
        <v>4314</v>
      </c>
      <c r="O16" s="6">
        <v>1297</v>
      </c>
      <c r="P16" s="14">
        <f t="shared" si="0"/>
        <v>83611</v>
      </c>
      <c r="Q16" s="6">
        <v>3184</v>
      </c>
      <c r="R16" s="6"/>
      <c r="S16" s="6">
        <v>1520</v>
      </c>
      <c r="T16" s="6">
        <v>10304</v>
      </c>
      <c r="U16" s="6">
        <v>21217</v>
      </c>
      <c r="V16" s="6">
        <v>8125</v>
      </c>
      <c r="W16" s="6"/>
      <c r="X16" s="6"/>
      <c r="Y16" s="6">
        <v>31354</v>
      </c>
      <c r="Z16" s="6">
        <v>7835</v>
      </c>
      <c r="AA16" s="6">
        <v>72</v>
      </c>
      <c r="AB16" s="6">
        <v>43950</v>
      </c>
      <c r="AC16" s="6">
        <v>14389</v>
      </c>
      <c r="AD16" s="6">
        <v>8772</v>
      </c>
      <c r="AE16" s="6">
        <v>5139</v>
      </c>
      <c r="AF16" s="6">
        <v>3100</v>
      </c>
      <c r="AG16" s="6">
        <v>1825</v>
      </c>
      <c r="AH16" s="6"/>
      <c r="AI16" s="6"/>
      <c r="AJ16" s="6">
        <v>4692</v>
      </c>
      <c r="AK16" s="6">
        <v>4399</v>
      </c>
      <c r="AL16" s="6">
        <v>1305</v>
      </c>
      <c r="AM16" s="6"/>
      <c r="AN16" s="6">
        <v>2102</v>
      </c>
      <c r="AO16" s="6"/>
      <c r="AP16" s="6">
        <v>1528</v>
      </c>
      <c r="AQ16" s="6"/>
      <c r="AR16" s="6">
        <v>1953</v>
      </c>
      <c r="AS16" s="6">
        <v>3156</v>
      </c>
      <c r="AT16" s="6">
        <v>5702</v>
      </c>
      <c r="AU16" s="6"/>
      <c r="AV16" s="6"/>
      <c r="AW16" s="6">
        <v>2080</v>
      </c>
      <c r="AX16" s="6">
        <v>891</v>
      </c>
      <c r="AY16" s="6"/>
      <c r="AZ16" s="6">
        <v>1260</v>
      </c>
      <c r="BA16" s="75"/>
      <c r="BB16" s="75"/>
      <c r="BC16" s="75"/>
      <c r="BD16" s="75">
        <v>4705</v>
      </c>
      <c r="BE16" s="75" t="s">
        <v>140</v>
      </c>
      <c r="BF16" s="75"/>
      <c r="BG16" s="75">
        <v>1236</v>
      </c>
      <c r="BH16" s="75">
        <v>6302</v>
      </c>
      <c r="BI16" s="75">
        <v>3456</v>
      </c>
      <c r="BJ16" s="75"/>
      <c r="BK16" s="75">
        <v>4470</v>
      </c>
      <c r="BL16" s="75">
        <v>1842</v>
      </c>
      <c r="BM16" s="75">
        <v>30</v>
      </c>
    </row>
    <row r="17" spans="1:65" s="1" customFormat="1" x14ac:dyDescent="0.25">
      <c r="A17" s="15">
        <v>11</v>
      </c>
      <c r="B17" s="12" t="s">
        <v>149</v>
      </c>
      <c r="C17" s="13">
        <v>4527</v>
      </c>
      <c r="D17" s="6">
        <v>3032</v>
      </c>
      <c r="E17" s="6">
        <v>6711</v>
      </c>
      <c r="F17" s="6">
        <v>144</v>
      </c>
      <c r="G17" s="6">
        <v>1139</v>
      </c>
      <c r="H17" s="6">
        <v>6325</v>
      </c>
      <c r="I17" s="6">
        <v>7369</v>
      </c>
      <c r="J17" s="6">
        <v>73</v>
      </c>
      <c r="K17" s="6">
        <v>526</v>
      </c>
      <c r="L17" s="6">
        <v>2060</v>
      </c>
      <c r="M17" s="6">
        <v>3523</v>
      </c>
      <c r="N17" s="6">
        <v>14473</v>
      </c>
      <c r="O17" s="6">
        <v>8337</v>
      </c>
      <c r="P17" s="14">
        <f t="shared" si="0"/>
        <v>61507</v>
      </c>
      <c r="Q17" s="6">
        <v>7794</v>
      </c>
      <c r="R17" s="6"/>
      <c r="S17" s="6">
        <v>30</v>
      </c>
      <c r="T17" s="6">
        <v>5178</v>
      </c>
      <c r="U17" s="6">
        <v>29270</v>
      </c>
      <c r="V17" s="6">
        <v>6951</v>
      </c>
      <c r="W17" s="6"/>
      <c r="X17" s="6"/>
      <c r="Y17" s="6">
        <v>11913</v>
      </c>
      <c r="Z17" s="6">
        <v>333</v>
      </c>
      <c r="AA17" s="6">
        <v>38</v>
      </c>
      <c r="AB17" s="6">
        <v>22277</v>
      </c>
      <c r="AC17" s="6">
        <v>18496</v>
      </c>
      <c r="AD17" s="6">
        <v>3928</v>
      </c>
      <c r="AE17" s="6">
        <v>12392</v>
      </c>
      <c r="AF17" s="6">
        <v>12668</v>
      </c>
      <c r="AG17" s="6">
        <v>795</v>
      </c>
      <c r="AH17" s="6"/>
      <c r="AI17" s="6"/>
      <c r="AJ17" s="6">
        <v>3846</v>
      </c>
      <c r="AK17" s="6">
        <v>2078</v>
      </c>
      <c r="AL17" s="6">
        <v>457</v>
      </c>
      <c r="AM17" s="6"/>
      <c r="AN17" s="6">
        <v>893</v>
      </c>
      <c r="AO17" s="6"/>
      <c r="AP17" s="6">
        <v>2961</v>
      </c>
      <c r="AQ17" s="6"/>
      <c r="AR17" s="6">
        <v>1350</v>
      </c>
      <c r="AS17" s="6">
        <v>3254</v>
      </c>
      <c r="AT17" s="6">
        <v>4551</v>
      </c>
      <c r="AU17" s="6"/>
      <c r="AV17" s="6"/>
      <c r="AW17" s="6">
        <v>5863</v>
      </c>
      <c r="AX17" s="6">
        <v>1634</v>
      </c>
      <c r="AY17" s="6"/>
      <c r="AZ17" s="6">
        <v>3547</v>
      </c>
      <c r="BA17" s="75"/>
      <c r="BB17" s="75"/>
      <c r="BC17" s="75">
        <v>2053</v>
      </c>
      <c r="BD17" s="75">
        <v>6289</v>
      </c>
      <c r="BE17" s="75" t="s">
        <v>140</v>
      </c>
      <c r="BF17" s="75"/>
      <c r="BG17" s="75">
        <v>1120</v>
      </c>
      <c r="BH17" s="75">
        <v>9873</v>
      </c>
      <c r="BI17" s="75">
        <v>210</v>
      </c>
      <c r="BJ17" s="75"/>
      <c r="BK17" s="75">
        <v>10018</v>
      </c>
      <c r="BL17" s="75">
        <v>3617</v>
      </c>
      <c r="BM17" s="75">
        <v>512</v>
      </c>
    </row>
    <row r="18" spans="1:65" s="1" customFormat="1" x14ac:dyDescent="0.25">
      <c r="A18" s="11">
        <v>12</v>
      </c>
      <c r="B18" s="12" t="s">
        <v>150</v>
      </c>
      <c r="C18" s="13">
        <v>2890</v>
      </c>
      <c r="D18" s="6">
        <v>50</v>
      </c>
      <c r="E18" s="6">
        <v>632</v>
      </c>
      <c r="F18" s="6">
        <v>274</v>
      </c>
      <c r="G18" s="6">
        <v>2993</v>
      </c>
      <c r="H18" s="6">
        <v>2451</v>
      </c>
      <c r="I18" s="6">
        <v>5431</v>
      </c>
      <c r="J18" s="6">
        <v>206</v>
      </c>
      <c r="K18" s="6">
        <v>75</v>
      </c>
      <c r="L18" s="6">
        <v>3169</v>
      </c>
      <c r="M18" s="6">
        <v>1203</v>
      </c>
      <c r="N18" s="6">
        <v>2616</v>
      </c>
      <c r="O18" s="6">
        <v>1845</v>
      </c>
      <c r="P18" s="14">
        <f t="shared" si="0"/>
        <v>23019</v>
      </c>
      <c r="Q18" s="6">
        <v>2799</v>
      </c>
      <c r="R18" s="6"/>
      <c r="S18" s="6">
        <v>7</v>
      </c>
      <c r="T18" s="6">
        <v>2767</v>
      </c>
      <c r="U18" s="6">
        <v>3304</v>
      </c>
      <c r="V18" s="6">
        <v>3099</v>
      </c>
      <c r="W18" s="6"/>
      <c r="X18" s="6"/>
      <c r="Y18" s="6">
        <v>8630</v>
      </c>
      <c r="Z18" s="6">
        <v>2160</v>
      </c>
      <c r="AA18" s="6">
        <v>253</v>
      </c>
      <c r="AB18" s="6">
        <v>11680</v>
      </c>
      <c r="AC18" s="6">
        <v>9194</v>
      </c>
      <c r="AD18" s="6">
        <v>6084</v>
      </c>
      <c r="AE18" s="6">
        <v>3240</v>
      </c>
      <c r="AF18" s="6">
        <v>2144</v>
      </c>
      <c r="AG18" s="6"/>
      <c r="AH18" s="6"/>
      <c r="AI18" s="6"/>
      <c r="AJ18" s="6">
        <v>3471</v>
      </c>
      <c r="AK18" s="6">
        <v>2763</v>
      </c>
      <c r="AL18" s="6">
        <v>2605</v>
      </c>
      <c r="AM18" s="6"/>
      <c r="AN18" s="6">
        <v>1376</v>
      </c>
      <c r="AO18" s="6"/>
      <c r="AP18" s="6">
        <v>1396</v>
      </c>
      <c r="AQ18" s="6"/>
      <c r="AR18" s="6">
        <v>1792</v>
      </c>
      <c r="AS18" s="6">
        <v>1830</v>
      </c>
      <c r="AT18" s="6">
        <v>108</v>
      </c>
      <c r="AU18" s="6"/>
      <c r="AV18" s="6"/>
      <c r="AW18" s="6">
        <v>1562</v>
      </c>
      <c r="AX18" s="6">
        <v>906</v>
      </c>
      <c r="AY18" s="6"/>
      <c r="AZ18" s="6">
        <v>934</v>
      </c>
      <c r="BA18" s="75"/>
      <c r="BB18" s="75"/>
      <c r="BC18" s="75">
        <v>470</v>
      </c>
      <c r="BD18" s="75">
        <v>2794</v>
      </c>
      <c r="BE18" s="75">
        <v>52</v>
      </c>
      <c r="BF18" s="75"/>
      <c r="BG18" s="75">
        <v>5062</v>
      </c>
      <c r="BH18" s="75">
        <v>615</v>
      </c>
      <c r="BI18" s="75">
        <v>153</v>
      </c>
      <c r="BJ18" s="75"/>
      <c r="BK18" s="75">
        <v>3694</v>
      </c>
      <c r="BL18" s="75">
        <v>1616</v>
      </c>
      <c r="BM18" s="75">
        <v>419</v>
      </c>
    </row>
    <row r="19" spans="1:65" s="1" customFormat="1" x14ac:dyDescent="0.25">
      <c r="A19" s="15">
        <v>13</v>
      </c>
      <c r="B19" s="12" t="s">
        <v>151</v>
      </c>
      <c r="C19" s="13">
        <v>7675</v>
      </c>
      <c r="D19" s="6">
        <v>1091</v>
      </c>
      <c r="E19" s="6">
        <v>1055</v>
      </c>
      <c r="F19" s="6">
        <v>4150</v>
      </c>
      <c r="G19" s="6">
        <v>3549</v>
      </c>
      <c r="H19" s="6">
        <v>4092</v>
      </c>
      <c r="I19" s="6">
        <v>5817</v>
      </c>
      <c r="J19" s="6">
        <v>2519</v>
      </c>
      <c r="K19" s="6">
        <v>1398</v>
      </c>
      <c r="L19" s="6" t="s">
        <v>140</v>
      </c>
      <c r="M19" s="6">
        <v>2622</v>
      </c>
      <c r="N19" s="6">
        <v>6833</v>
      </c>
      <c r="O19" s="6">
        <v>8450</v>
      </c>
      <c r="P19" s="14">
        <f t="shared" si="0"/>
        <v>32314</v>
      </c>
      <c r="Q19" s="6">
        <v>5871</v>
      </c>
      <c r="R19" s="6"/>
      <c r="S19" s="6">
        <v>200</v>
      </c>
      <c r="T19" s="6">
        <v>5156</v>
      </c>
      <c r="U19" s="6">
        <v>2734</v>
      </c>
      <c r="V19" s="6">
        <v>7952</v>
      </c>
      <c r="W19" s="6"/>
      <c r="X19" s="6"/>
      <c r="Y19" s="6">
        <v>5366</v>
      </c>
      <c r="Z19" s="6">
        <v>4379</v>
      </c>
      <c r="AA19" s="6">
        <v>656</v>
      </c>
      <c r="AB19" s="6">
        <v>12207</v>
      </c>
      <c r="AC19" s="6">
        <v>12627</v>
      </c>
      <c r="AD19" s="6">
        <v>7101</v>
      </c>
      <c r="AE19" s="6">
        <v>5089</v>
      </c>
      <c r="AF19" s="6">
        <v>2710</v>
      </c>
      <c r="AG19" s="6"/>
      <c r="AH19" s="6"/>
      <c r="AI19" s="6"/>
      <c r="AJ19" s="6">
        <v>4414</v>
      </c>
      <c r="AK19" s="6">
        <v>6215</v>
      </c>
      <c r="AL19" s="6">
        <v>837</v>
      </c>
      <c r="AM19" s="6"/>
      <c r="AN19" s="6">
        <v>2559</v>
      </c>
      <c r="AO19" s="6">
        <v>30</v>
      </c>
      <c r="AP19" s="6">
        <v>2277</v>
      </c>
      <c r="AQ19" s="6"/>
      <c r="AR19" s="6">
        <v>20084</v>
      </c>
      <c r="AS19" s="6">
        <v>4526</v>
      </c>
      <c r="AT19" s="6">
        <v>4808</v>
      </c>
      <c r="AU19" s="6"/>
      <c r="AV19" s="6"/>
      <c r="AW19" s="6">
        <v>3581</v>
      </c>
      <c r="AX19" s="6">
        <v>2701</v>
      </c>
      <c r="AY19" s="6"/>
      <c r="AZ19" s="6">
        <v>1395</v>
      </c>
      <c r="BA19" s="75"/>
      <c r="BB19" s="75"/>
      <c r="BC19" s="75">
        <v>1225</v>
      </c>
      <c r="BD19" s="75">
        <v>5570</v>
      </c>
      <c r="BE19" s="75" t="s">
        <v>140</v>
      </c>
      <c r="BF19" s="75"/>
      <c r="BG19" s="75">
        <v>1086</v>
      </c>
      <c r="BH19" s="75">
        <v>5973</v>
      </c>
      <c r="BI19" s="75">
        <v>1079</v>
      </c>
      <c r="BJ19" s="75"/>
      <c r="BK19" s="75">
        <v>5937</v>
      </c>
      <c r="BL19" s="75">
        <v>2039</v>
      </c>
      <c r="BM19" s="75">
        <v>4015</v>
      </c>
    </row>
    <row r="20" spans="1:65" s="1" customFormat="1" x14ac:dyDescent="0.25">
      <c r="A20" s="11">
        <v>14</v>
      </c>
      <c r="B20" s="12" t="s">
        <v>152</v>
      </c>
      <c r="C20" s="13">
        <v>30</v>
      </c>
      <c r="D20" s="6"/>
      <c r="E20" s="6" t="s">
        <v>140</v>
      </c>
      <c r="F20" s="6"/>
      <c r="G20" s="6" t="s">
        <v>140</v>
      </c>
      <c r="H20" s="6">
        <v>20</v>
      </c>
      <c r="I20" s="6">
        <v>261</v>
      </c>
      <c r="J20" s="6">
        <v>0</v>
      </c>
      <c r="K20" s="6">
        <v>0</v>
      </c>
      <c r="L20" s="6" t="s">
        <v>140</v>
      </c>
      <c r="M20" s="6"/>
      <c r="N20" s="6">
        <v>6</v>
      </c>
      <c r="O20" s="6" t="s">
        <v>140</v>
      </c>
      <c r="P20" s="14">
        <f t="shared" si="0"/>
        <v>467</v>
      </c>
      <c r="Q20" s="6">
        <v>121</v>
      </c>
      <c r="R20" s="6"/>
      <c r="S20" s="6">
        <v>5</v>
      </c>
      <c r="T20" s="6">
        <v>4</v>
      </c>
      <c r="U20" s="6">
        <v>133</v>
      </c>
      <c r="V20" s="6">
        <v>55</v>
      </c>
      <c r="W20" s="6"/>
      <c r="X20" s="6"/>
      <c r="Y20" s="6">
        <v>71</v>
      </c>
      <c r="Z20" s="6">
        <v>30</v>
      </c>
      <c r="AA20" s="6">
        <v>48</v>
      </c>
      <c r="AB20" s="6">
        <v>320</v>
      </c>
      <c r="AC20" s="6">
        <v>40</v>
      </c>
      <c r="AD20" s="6">
        <v>83</v>
      </c>
      <c r="AE20" s="6">
        <v>15</v>
      </c>
      <c r="AF20" s="6">
        <v>222</v>
      </c>
      <c r="AG20" s="6"/>
      <c r="AH20" s="6"/>
      <c r="AI20" s="6"/>
      <c r="AJ20" s="6">
        <v>61</v>
      </c>
      <c r="AK20" s="6">
        <v>14</v>
      </c>
      <c r="AL20" s="6" t="s">
        <v>140</v>
      </c>
      <c r="AM20" s="6"/>
      <c r="AN20" s="6"/>
      <c r="AO20" s="6"/>
      <c r="AP20" s="6">
        <v>0</v>
      </c>
      <c r="AQ20" s="6"/>
      <c r="AR20" s="6">
        <v>63</v>
      </c>
      <c r="AS20" s="6">
        <v>48</v>
      </c>
      <c r="AT20" s="6">
        <v>0</v>
      </c>
      <c r="AU20" s="6"/>
      <c r="AV20" s="6"/>
      <c r="AW20" s="6" t="s">
        <v>140</v>
      </c>
      <c r="AX20" s="6" t="s">
        <v>140</v>
      </c>
      <c r="AY20" s="6"/>
      <c r="AZ20" s="6">
        <v>66</v>
      </c>
      <c r="BA20" s="75"/>
      <c r="BB20" s="75"/>
      <c r="BC20" s="75">
        <v>12</v>
      </c>
      <c r="BD20" s="75">
        <v>24</v>
      </c>
      <c r="BE20" s="75" t="s">
        <v>140</v>
      </c>
      <c r="BF20" s="75"/>
      <c r="BG20" s="75">
        <v>1407</v>
      </c>
      <c r="BH20" s="75"/>
      <c r="BI20" s="75" t="s">
        <v>140</v>
      </c>
      <c r="BJ20" s="75"/>
      <c r="BK20" s="75">
        <v>400</v>
      </c>
      <c r="BL20" s="75">
        <v>10</v>
      </c>
      <c r="BM20" s="75" t="s">
        <v>140</v>
      </c>
    </row>
    <row r="21" spans="1:65" s="1" customFormat="1" x14ac:dyDescent="0.25">
      <c r="A21" s="11">
        <v>15</v>
      </c>
      <c r="B21" s="12" t="s">
        <v>153</v>
      </c>
      <c r="C21" s="13">
        <v>22</v>
      </c>
      <c r="D21" s="6"/>
      <c r="E21" s="6" t="s">
        <v>140</v>
      </c>
      <c r="F21" s="6"/>
      <c r="G21" s="6" t="s">
        <v>140</v>
      </c>
      <c r="H21" s="6" t="s">
        <v>140</v>
      </c>
      <c r="I21" s="6">
        <v>969</v>
      </c>
      <c r="J21" s="6">
        <v>0</v>
      </c>
      <c r="K21" s="6">
        <v>13</v>
      </c>
      <c r="L21" s="6" t="s">
        <v>140</v>
      </c>
      <c r="M21" s="6"/>
      <c r="N21" s="6">
        <v>13</v>
      </c>
      <c r="O21" s="6" t="s">
        <v>140</v>
      </c>
      <c r="P21" s="14">
        <f t="shared" si="0"/>
        <v>933</v>
      </c>
      <c r="Q21" s="6">
        <v>230</v>
      </c>
      <c r="R21" s="6"/>
      <c r="S21" s="6">
        <v>80</v>
      </c>
      <c r="T21" s="6">
        <v>238</v>
      </c>
      <c r="U21" s="6">
        <v>0</v>
      </c>
      <c r="V21" s="6">
        <v>127</v>
      </c>
      <c r="W21" s="6"/>
      <c r="X21" s="6"/>
      <c r="Y21" s="6">
        <v>171</v>
      </c>
      <c r="Z21" s="6">
        <v>69</v>
      </c>
      <c r="AA21" s="6">
        <v>18</v>
      </c>
      <c r="AB21" s="6">
        <v>2716</v>
      </c>
      <c r="AC21" s="6">
        <v>576</v>
      </c>
      <c r="AD21" s="6">
        <v>781</v>
      </c>
      <c r="AE21" s="6">
        <v>725</v>
      </c>
      <c r="AF21" s="6">
        <v>7606</v>
      </c>
      <c r="AG21" s="6"/>
      <c r="AH21" s="6"/>
      <c r="AI21" s="6"/>
      <c r="AJ21" s="6">
        <v>72</v>
      </c>
      <c r="AK21" s="6">
        <v>122</v>
      </c>
      <c r="AL21" s="6" t="s">
        <v>140</v>
      </c>
      <c r="AM21" s="6"/>
      <c r="AN21" s="6">
        <v>239</v>
      </c>
      <c r="AO21" s="6"/>
      <c r="AP21" s="6">
        <v>0</v>
      </c>
      <c r="AQ21" s="6"/>
      <c r="AR21" s="6">
        <v>89</v>
      </c>
      <c r="AS21" s="6">
        <v>316</v>
      </c>
      <c r="AT21" s="6">
        <v>0</v>
      </c>
      <c r="AU21" s="6"/>
      <c r="AV21" s="6"/>
      <c r="AW21" s="6">
        <v>12</v>
      </c>
      <c r="AX21" s="6" t="s">
        <v>140</v>
      </c>
      <c r="AY21" s="6"/>
      <c r="AZ21" s="6">
        <v>659</v>
      </c>
      <c r="BA21" s="75"/>
      <c r="BB21" s="75"/>
      <c r="BC21" s="75"/>
      <c r="BD21" s="75">
        <v>77</v>
      </c>
      <c r="BE21" s="75" t="s">
        <v>140</v>
      </c>
      <c r="BF21" s="75"/>
      <c r="BG21" s="75">
        <v>235</v>
      </c>
      <c r="BH21" s="75"/>
      <c r="BI21" s="75" t="s">
        <v>140</v>
      </c>
      <c r="BJ21" s="75"/>
      <c r="BK21" s="75">
        <v>2352</v>
      </c>
      <c r="BL21" s="75" t="s">
        <v>140</v>
      </c>
      <c r="BM21" s="75" t="s">
        <v>140</v>
      </c>
    </row>
    <row r="22" spans="1:65" s="1" customFormat="1" x14ac:dyDescent="0.25">
      <c r="A22" s="15">
        <v>16</v>
      </c>
      <c r="B22" s="12" t="s">
        <v>154</v>
      </c>
      <c r="C22" s="13">
        <v>5418</v>
      </c>
      <c r="D22" s="6">
        <v>1182</v>
      </c>
      <c r="E22" s="6">
        <v>1777</v>
      </c>
      <c r="F22" s="6"/>
      <c r="G22" s="6">
        <v>3205</v>
      </c>
      <c r="H22" s="6">
        <v>7892</v>
      </c>
      <c r="I22" s="6">
        <v>3393</v>
      </c>
      <c r="J22" s="6">
        <v>191</v>
      </c>
      <c r="K22" s="6">
        <v>515</v>
      </c>
      <c r="L22" s="6">
        <v>4059</v>
      </c>
      <c r="M22" s="6">
        <v>795</v>
      </c>
      <c r="N22" s="6">
        <v>1098</v>
      </c>
      <c r="O22" s="6">
        <v>1030</v>
      </c>
      <c r="P22" s="14">
        <f t="shared" si="0"/>
        <v>50408</v>
      </c>
      <c r="Q22" s="6">
        <v>5641</v>
      </c>
      <c r="R22" s="6"/>
      <c r="S22" s="6"/>
      <c r="T22" s="6">
        <v>5442</v>
      </c>
      <c r="U22" s="6">
        <v>13768</v>
      </c>
      <c r="V22" s="6">
        <v>1417</v>
      </c>
      <c r="W22" s="6"/>
      <c r="X22" s="6"/>
      <c r="Y22" s="6">
        <v>21592</v>
      </c>
      <c r="Z22" s="6">
        <v>2423</v>
      </c>
      <c r="AA22" s="6">
        <v>125</v>
      </c>
      <c r="AB22" s="6">
        <v>9045</v>
      </c>
      <c r="AC22" s="6">
        <v>14137</v>
      </c>
      <c r="AD22" s="6">
        <v>4076</v>
      </c>
      <c r="AE22" s="6">
        <v>17491</v>
      </c>
      <c r="AF22" s="6">
        <v>866</v>
      </c>
      <c r="AG22" s="6">
        <v>65</v>
      </c>
      <c r="AH22" s="6"/>
      <c r="AI22" s="6"/>
      <c r="AJ22" s="6">
        <v>3788</v>
      </c>
      <c r="AK22" s="6">
        <v>1388</v>
      </c>
      <c r="AL22" s="6">
        <v>347</v>
      </c>
      <c r="AM22" s="6"/>
      <c r="AN22" s="6">
        <v>940</v>
      </c>
      <c r="AO22" s="6">
        <v>1030</v>
      </c>
      <c r="AP22" s="6">
        <v>9662</v>
      </c>
      <c r="AQ22" s="6"/>
      <c r="AR22" s="6">
        <v>1030</v>
      </c>
      <c r="AS22" s="6">
        <v>5080</v>
      </c>
      <c r="AT22" s="6">
        <v>6156</v>
      </c>
      <c r="AU22" s="6"/>
      <c r="AV22" s="6"/>
      <c r="AW22" s="6">
        <v>1948</v>
      </c>
      <c r="AX22" s="6">
        <v>345</v>
      </c>
      <c r="AY22" s="6"/>
      <c r="AZ22" s="6">
        <v>4213</v>
      </c>
      <c r="BA22" s="75"/>
      <c r="BB22" s="75"/>
      <c r="BC22" s="75">
        <v>4978</v>
      </c>
      <c r="BD22" s="75">
        <v>2325</v>
      </c>
      <c r="BE22" s="75">
        <v>3109</v>
      </c>
      <c r="BF22" s="75"/>
      <c r="BG22" s="75">
        <v>333</v>
      </c>
      <c r="BH22" s="75"/>
      <c r="BI22" s="75">
        <v>1481</v>
      </c>
      <c r="BJ22" s="75"/>
      <c r="BK22" s="75">
        <v>4814</v>
      </c>
      <c r="BL22" s="75">
        <v>2568</v>
      </c>
      <c r="BM22" s="75">
        <v>169</v>
      </c>
    </row>
    <row r="23" spans="1:65" x14ac:dyDescent="0.25">
      <c r="AQ23" t="s">
        <v>239</v>
      </c>
      <c r="AU23" t="s">
        <v>294</v>
      </c>
      <c r="AV23" t="s">
        <v>239</v>
      </c>
      <c r="AY23" t="s">
        <v>294</v>
      </c>
      <c r="BA23" s="76" t="s">
        <v>294</v>
      </c>
      <c r="BB23" s="76" t="s">
        <v>294</v>
      </c>
      <c r="BF23" s="76" t="s">
        <v>239</v>
      </c>
      <c r="BJ23" s="76" t="s">
        <v>294</v>
      </c>
    </row>
  </sheetData>
  <mergeCells count="9">
    <mergeCell ref="AH4:AO4"/>
    <mergeCell ref="AP4:AT4"/>
    <mergeCell ref="AU4:AZ4"/>
    <mergeCell ref="BA4:BM4"/>
    <mergeCell ref="A2:B2"/>
    <mergeCell ref="I4:Q4"/>
    <mergeCell ref="R4:AA4"/>
    <mergeCell ref="AB4:AG4"/>
    <mergeCell ref="C4:H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N41"/>
  <sheetViews>
    <sheetView tabSelected="1" topLeftCell="A6" workbookViewId="0">
      <pane xSplit="3" topLeftCell="AR1" activePane="topRight" state="frozen"/>
      <selection pane="topRight" sqref="A1:BN41"/>
    </sheetView>
  </sheetViews>
  <sheetFormatPr defaultRowHeight="15.75" x14ac:dyDescent="0.25"/>
  <cols>
    <col min="1" max="1" width="7.85546875" style="20" customWidth="1"/>
    <col min="2" max="2" width="31.28515625" style="20" customWidth="1"/>
    <col min="3" max="3" width="9.140625" style="20"/>
    <col min="4" max="4" width="11.140625" style="20" customWidth="1"/>
    <col min="5" max="5" width="12" style="20" customWidth="1"/>
    <col min="6" max="6" width="11.85546875" style="20" customWidth="1"/>
    <col min="7" max="7" width="12.140625" style="20" customWidth="1"/>
    <col min="8" max="8" width="11.7109375" style="20" customWidth="1"/>
    <col min="9" max="9" width="11" style="20" customWidth="1"/>
    <col min="10" max="10" width="10.42578125" style="20" customWidth="1"/>
    <col min="11" max="11" width="11.140625" style="20" customWidth="1"/>
    <col min="12" max="12" width="13.85546875" style="106" customWidth="1"/>
    <col min="13" max="13" width="11" style="20" customWidth="1"/>
    <col min="14" max="14" width="10.140625" style="20" customWidth="1"/>
    <col min="15" max="15" width="13.140625" style="107" customWidth="1"/>
    <col min="16" max="16" width="10.85546875" style="20" customWidth="1"/>
    <col min="17" max="17" width="12" style="20" customWidth="1"/>
    <col min="18" max="18" width="13" style="20" customWidth="1"/>
    <col min="19" max="19" width="9.140625" style="20"/>
    <col min="20" max="20" width="9.140625" style="106"/>
    <col min="21" max="21" width="10.85546875" style="20" customWidth="1"/>
    <col min="22" max="22" width="9.140625" style="106"/>
    <col min="23" max="23" width="10.28515625" style="20" customWidth="1"/>
    <col min="24" max="25" width="9.140625" style="20"/>
    <col min="26" max="26" width="12.42578125" style="20" customWidth="1"/>
    <col min="27" max="28" width="9.140625" style="20"/>
    <col min="29" max="29" width="11.5703125" style="20" customWidth="1"/>
    <col min="30" max="30" width="14" style="20" customWidth="1"/>
    <col min="31" max="31" width="9.140625" style="106"/>
    <col min="32" max="32" width="12.85546875" style="106" bestFit="1" customWidth="1"/>
    <col min="33" max="33" width="11" style="106" customWidth="1"/>
    <col min="34" max="35" width="9.140625" style="20"/>
    <col min="36" max="36" width="12.28515625" style="20" customWidth="1"/>
    <col min="37" max="40" width="9.140625" style="20"/>
    <col min="41" max="41" width="9.140625" style="106"/>
    <col min="42" max="42" width="9.140625" style="20"/>
    <col min="43" max="43" width="10.85546875" style="20" customWidth="1"/>
    <col min="44" max="44" width="9.140625" style="20"/>
    <col min="45" max="45" width="9.140625" style="106"/>
    <col min="46" max="49" width="9.140625" style="20"/>
    <col min="50" max="50" width="12" style="20" customWidth="1"/>
    <col min="51" max="51" width="11.140625" style="20" customWidth="1"/>
    <col min="52" max="61" width="9.140625" style="20"/>
    <col min="62" max="62" width="9.140625" style="69"/>
    <col min="63" max="65" width="9.140625" style="20"/>
    <col min="66" max="66" width="10.7109375" style="20" customWidth="1"/>
    <col min="67" max="16384" width="9.140625" style="20"/>
  </cols>
  <sheetData>
    <row r="2" spans="1:66" ht="22.5" x14ac:dyDescent="0.3">
      <c r="A2" s="111" t="s">
        <v>207</v>
      </c>
      <c r="B2" s="111"/>
      <c r="C2" s="111"/>
      <c r="D2" s="111"/>
      <c r="E2" s="111"/>
      <c r="F2" s="111"/>
      <c r="G2" s="107"/>
      <c r="H2" s="107"/>
      <c r="I2" s="107"/>
      <c r="J2" s="107"/>
      <c r="K2" s="107"/>
      <c r="L2" s="107"/>
      <c r="M2" s="107"/>
      <c r="N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12"/>
      <c r="BK2" s="107"/>
      <c r="BL2" s="107"/>
      <c r="BM2" s="107"/>
      <c r="BN2" s="107"/>
    </row>
    <row r="3" spans="1:66" s="22" customFormat="1" x14ac:dyDescent="0.25">
      <c r="A3" s="108"/>
      <c r="B3" s="113" t="s">
        <v>1</v>
      </c>
      <c r="C3" s="108"/>
      <c r="D3" s="114" t="s">
        <v>155</v>
      </c>
      <c r="E3" s="114"/>
      <c r="F3" s="114"/>
      <c r="G3" s="114"/>
      <c r="H3" s="114"/>
      <c r="I3" s="114"/>
      <c r="J3" s="114" t="s">
        <v>3</v>
      </c>
      <c r="K3" s="114"/>
      <c r="L3" s="114"/>
      <c r="M3" s="114"/>
      <c r="N3" s="114"/>
      <c r="O3" s="114"/>
      <c r="P3" s="114"/>
      <c r="Q3" s="114"/>
      <c r="R3" s="114"/>
      <c r="S3" s="114" t="s">
        <v>156</v>
      </c>
      <c r="T3" s="114"/>
      <c r="U3" s="114"/>
      <c r="V3" s="114"/>
      <c r="W3" s="114"/>
      <c r="X3" s="114"/>
      <c r="Y3" s="114"/>
      <c r="Z3" s="114"/>
      <c r="AA3" s="114"/>
      <c r="AB3" s="114"/>
      <c r="AC3" s="114" t="s">
        <v>5</v>
      </c>
      <c r="AD3" s="114"/>
      <c r="AE3" s="114"/>
      <c r="AF3" s="114"/>
      <c r="AG3" s="114"/>
      <c r="AH3" s="114"/>
      <c r="AI3" s="114" t="s">
        <v>6</v>
      </c>
      <c r="AJ3" s="114"/>
      <c r="AK3" s="114"/>
      <c r="AL3" s="114"/>
      <c r="AM3" s="114"/>
      <c r="AN3" s="114"/>
      <c r="AO3" s="114"/>
      <c r="AP3" s="114"/>
      <c r="AQ3" s="114" t="s">
        <v>7</v>
      </c>
      <c r="AR3" s="114"/>
      <c r="AS3" s="114"/>
      <c r="AT3" s="114"/>
      <c r="AU3" s="114"/>
      <c r="AV3" s="114" t="s">
        <v>8</v>
      </c>
      <c r="AW3" s="114"/>
      <c r="AX3" s="114"/>
      <c r="AY3" s="114"/>
      <c r="AZ3" s="114"/>
      <c r="BA3" s="114"/>
      <c r="BB3" s="114" t="s">
        <v>157</v>
      </c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4"/>
    </row>
    <row r="4" spans="1:66" s="22" customFormat="1" x14ac:dyDescent="0.25">
      <c r="A4" s="108"/>
      <c r="B4" s="113" t="s">
        <v>158</v>
      </c>
      <c r="C4" s="108"/>
      <c r="D4" s="108" t="s">
        <v>11</v>
      </c>
      <c r="E4" s="108" t="s">
        <v>12</v>
      </c>
      <c r="F4" s="108" t="s">
        <v>13</v>
      </c>
      <c r="G4" s="108" t="s">
        <v>14</v>
      </c>
      <c r="H4" s="108" t="s">
        <v>15</v>
      </c>
      <c r="I4" s="108" t="s">
        <v>16</v>
      </c>
      <c r="J4" s="108" t="s">
        <v>17</v>
      </c>
      <c r="K4" s="108" t="s">
        <v>18</v>
      </c>
      <c r="L4" s="108" t="s">
        <v>19</v>
      </c>
      <c r="M4" s="108" t="s">
        <v>20</v>
      </c>
      <c r="N4" s="108" t="s">
        <v>21</v>
      </c>
      <c r="O4" s="108" t="s">
        <v>22</v>
      </c>
      <c r="P4" s="108" t="s">
        <v>23</v>
      </c>
      <c r="Q4" s="108" t="s">
        <v>24</v>
      </c>
      <c r="R4" s="108" t="s">
        <v>25</v>
      </c>
      <c r="S4" s="108" t="s">
        <v>26</v>
      </c>
      <c r="T4" s="108" t="s">
        <v>27</v>
      </c>
      <c r="U4" s="108" t="s">
        <v>28</v>
      </c>
      <c r="V4" s="108" t="s">
        <v>29</v>
      </c>
      <c r="W4" s="108" t="s">
        <v>30</v>
      </c>
      <c r="X4" s="108" t="s">
        <v>31</v>
      </c>
      <c r="Y4" s="108" t="s">
        <v>32</v>
      </c>
      <c r="Z4" s="108" t="s">
        <v>33</v>
      </c>
      <c r="AA4" s="108" t="s">
        <v>34</v>
      </c>
      <c r="AB4" s="108" t="s">
        <v>35</v>
      </c>
      <c r="AC4" s="108" t="s">
        <v>36</v>
      </c>
      <c r="AD4" s="108" t="s">
        <v>37</v>
      </c>
      <c r="AE4" s="108" t="s">
        <v>38</v>
      </c>
      <c r="AF4" s="108" t="s">
        <v>39</v>
      </c>
      <c r="AG4" s="108" t="s">
        <v>40</v>
      </c>
      <c r="AH4" s="108" t="s">
        <v>41</v>
      </c>
      <c r="AI4" s="108" t="s">
        <v>42</v>
      </c>
      <c r="AJ4" s="108" t="s">
        <v>43</v>
      </c>
      <c r="AK4" s="108" t="s">
        <v>44</v>
      </c>
      <c r="AL4" s="108" t="s">
        <v>45</v>
      </c>
      <c r="AM4" s="108" t="s">
        <v>46</v>
      </c>
      <c r="AN4" s="108" t="s">
        <v>47</v>
      </c>
      <c r="AO4" s="108" t="s">
        <v>48</v>
      </c>
      <c r="AP4" s="108" t="s">
        <v>49</v>
      </c>
      <c r="AQ4" s="108" t="s">
        <v>50</v>
      </c>
      <c r="AR4" s="108" t="s">
        <v>51</v>
      </c>
      <c r="AS4" s="108" t="s">
        <v>52</v>
      </c>
      <c r="AT4" s="108" t="s">
        <v>53</v>
      </c>
      <c r="AU4" s="108" t="s">
        <v>54</v>
      </c>
      <c r="AV4" s="108" t="s">
        <v>55</v>
      </c>
      <c r="AW4" s="108" t="s">
        <v>56</v>
      </c>
      <c r="AX4" s="108" t="s">
        <v>57</v>
      </c>
      <c r="AY4" s="108" t="s">
        <v>58</v>
      </c>
      <c r="AZ4" s="108" t="s">
        <v>59</v>
      </c>
      <c r="BA4" s="108" t="s">
        <v>60</v>
      </c>
      <c r="BB4" s="108" t="s">
        <v>61</v>
      </c>
      <c r="BC4" s="108" t="s">
        <v>62</v>
      </c>
      <c r="BD4" s="108" t="s">
        <v>63</v>
      </c>
      <c r="BE4" s="108" t="s">
        <v>64</v>
      </c>
      <c r="BF4" s="108" t="s">
        <v>65</v>
      </c>
      <c r="BG4" s="108" t="s">
        <v>66</v>
      </c>
      <c r="BH4" s="108" t="s">
        <v>67</v>
      </c>
      <c r="BI4" s="108" t="s">
        <v>68</v>
      </c>
      <c r="BJ4" s="115" t="s">
        <v>69</v>
      </c>
      <c r="BK4" s="108" t="s">
        <v>70</v>
      </c>
      <c r="BL4" s="108" t="s">
        <v>71</v>
      </c>
      <c r="BM4" s="108" t="s">
        <v>72</v>
      </c>
      <c r="BN4" s="108" t="s">
        <v>73</v>
      </c>
    </row>
    <row r="5" spans="1:66" s="2" customFormat="1" x14ac:dyDescent="0.25">
      <c r="A5" s="116" t="s">
        <v>74</v>
      </c>
      <c r="B5" s="117" t="s">
        <v>159</v>
      </c>
      <c r="C5" s="116" t="s">
        <v>160</v>
      </c>
      <c r="D5" s="109" t="s">
        <v>76</v>
      </c>
      <c r="E5" s="109" t="s">
        <v>77</v>
      </c>
      <c r="F5" s="109" t="s">
        <v>78</v>
      </c>
      <c r="G5" s="109" t="s">
        <v>79</v>
      </c>
      <c r="H5" s="109" t="s">
        <v>80</v>
      </c>
      <c r="I5" s="109" t="s">
        <v>81</v>
      </c>
      <c r="J5" s="109" t="s">
        <v>82</v>
      </c>
      <c r="K5" s="109" t="s">
        <v>83</v>
      </c>
      <c r="L5" s="109" t="s">
        <v>84</v>
      </c>
      <c r="M5" s="109" t="s">
        <v>85</v>
      </c>
      <c r="N5" s="109" t="s">
        <v>86</v>
      </c>
      <c r="O5" s="109" t="s">
        <v>87</v>
      </c>
      <c r="P5" s="109" t="s">
        <v>88</v>
      </c>
      <c r="Q5" s="109" t="s">
        <v>89</v>
      </c>
      <c r="R5" s="109" t="s">
        <v>90</v>
      </c>
      <c r="S5" s="109" t="s">
        <v>91</v>
      </c>
      <c r="T5" s="109" t="s">
        <v>92</v>
      </c>
      <c r="U5" s="109" t="s">
        <v>93</v>
      </c>
      <c r="V5" s="118" t="s">
        <v>94</v>
      </c>
      <c r="W5" s="118" t="s">
        <v>95</v>
      </c>
      <c r="X5" s="118" t="s">
        <v>96</v>
      </c>
      <c r="Y5" s="118"/>
      <c r="Z5" s="118" t="s">
        <v>97</v>
      </c>
      <c r="AA5" s="118" t="s">
        <v>98</v>
      </c>
      <c r="AB5" s="118" t="s">
        <v>99</v>
      </c>
      <c r="AC5" s="118" t="s">
        <v>100</v>
      </c>
      <c r="AD5" s="118" t="s">
        <v>101</v>
      </c>
      <c r="AE5" s="118" t="s">
        <v>102</v>
      </c>
      <c r="AF5" s="118" t="s">
        <v>103</v>
      </c>
      <c r="AG5" s="118" t="s">
        <v>104</v>
      </c>
      <c r="AH5" s="118" t="s">
        <v>105</v>
      </c>
      <c r="AI5" s="118" t="s">
        <v>106</v>
      </c>
      <c r="AJ5" s="118" t="s">
        <v>107</v>
      </c>
      <c r="AK5" s="118" t="s">
        <v>108</v>
      </c>
      <c r="AL5" s="118" t="s">
        <v>109</v>
      </c>
      <c r="AM5" s="118" t="s">
        <v>110</v>
      </c>
      <c r="AN5" s="118" t="s">
        <v>111</v>
      </c>
      <c r="AO5" s="118" t="s">
        <v>112</v>
      </c>
      <c r="AP5" s="118" t="s">
        <v>113</v>
      </c>
      <c r="AQ5" s="118" t="s">
        <v>114</v>
      </c>
      <c r="AR5" s="118" t="s">
        <v>115</v>
      </c>
      <c r="AS5" s="118" t="s">
        <v>116</v>
      </c>
      <c r="AT5" s="118" t="s">
        <v>117</v>
      </c>
      <c r="AU5" s="118" t="s">
        <v>118</v>
      </c>
      <c r="AV5" s="118" t="s">
        <v>119</v>
      </c>
      <c r="AW5" s="118" t="s">
        <v>120</v>
      </c>
      <c r="AX5" s="118" t="s">
        <v>121</v>
      </c>
      <c r="AY5" s="118" t="s">
        <v>122</v>
      </c>
      <c r="AZ5" s="118" t="s">
        <v>123</v>
      </c>
      <c r="BA5" s="118" t="s">
        <v>124</v>
      </c>
      <c r="BB5" s="118" t="s">
        <v>125</v>
      </c>
      <c r="BC5" s="118" t="s">
        <v>126</v>
      </c>
      <c r="BD5" s="118" t="s">
        <v>127</v>
      </c>
      <c r="BE5" s="118" t="s">
        <v>128</v>
      </c>
      <c r="BF5" s="118" t="s">
        <v>129</v>
      </c>
      <c r="BG5" s="118" t="s">
        <v>130</v>
      </c>
      <c r="BH5" s="118" t="s">
        <v>131</v>
      </c>
      <c r="BI5" s="118" t="s">
        <v>132</v>
      </c>
      <c r="BJ5" s="119" t="s">
        <v>133</v>
      </c>
      <c r="BK5" s="118" t="s">
        <v>134</v>
      </c>
      <c r="BL5" s="118" t="s">
        <v>135</v>
      </c>
      <c r="BM5" s="118" t="s">
        <v>136</v>
      </c>
      <c r="BN5" s="118" t="s">
        <v>137</v>
      </c>
    </row>
    <row r="6" spans="1:66" x14ac:dyDescent="0.25">
      <c r="A6" s="120">
        <v>1</v>
      </c>
      <c r="B6" s="121" t="s">
        <v>161</v>
      </c>
      <c r="C6" s="120"/>
      <c r="D6" s="132"/>
      <c r="E6" s="132"/>
      <c r="F6" s="132"/>
      <c r="G6" s="132"/>
      <c r="H6" s="132"/>
      <c r="I6" s="132"/>
      <c r="J6" s="132"/>
      <c r="K6" s="132"/>
      <c r="L6" s="107"/>
      <c r="M6" s="132"/>
      <c r="N6" s="132"/>
      <c r="O6" s="133"/>
      <c r="P6" s="132"/>
      <c r="Q6" s="132"/>
      <c r="R6" s="132"/>
      <c r="S6" s="132"/>
      <c r="T6" s="132"/>
      <c r="U6" s="132"/>
      <c r="V6" s="132"/>
      <c r="W6" s="132"/>
      <c r="X6" s="134"/>
      <c r="Y6" s="132"/>
      <c r="Z6" s="132"/>
      <c r="AA6" s="132"/>
      <c r="AB6" s="132"/>
      <c r="AC6" s="132">
        <v>0</v>
      </c>
      <c r="AD6" s="132"/>
      <c r="AE6" s="132"/>
      <c r="AF6" s="132"/>
      <c r="AG6" s="132"/>
      <c r="AH6" s="132"/>
      <c r="AI6" s="132"/>
      <c r="AJ6" s="132"/>
      <c r="AK6" s="132">
        <v>0</v>
      </c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5"/>
      <c r="BK6" s="132"/>
      <c r="BL6" s="132"/>
      <c r="BM6" s="132"/>
      <c r="BN6" s="132"/>
    </row>
    <row r="7" spans="1:66" ht="18.75" x14ac:dyDescent="0.25">
      <c r="A7" s="122"/>
      <c r="B7" s="21" t="s">
        <v>162</v>
      </c>
      <c r="C7" s="122" t="s">
        <v>298</v>
      </c>
      <c r="D7" s="132">
        <v>17194</v>
      </c>
      <c r="E7" s="136">
        <v>1980</v>
      </c>
      <c r="F7" s="137">
        <v>71470</v>
      </c>
      <c r="G7" s="136">
        <v>610800</v>
      </c>
      <c r="H7" s="136">
        <v>7833</v>
      </c>
      <c r="I7" s="136">
        <v>780</v>
      </c>
      <c r="J7" s="137">
        <v>34288</v>
      </c>
      <c r="K7" s="136"/>
      <c r="L7" s="132">
        <v>195</v>
      </c>
      <c r="M7" s="136"/>
      <c r="N7" s="136">
        <v>180</v>
      </c>
      <c r="O7" s="132">
        <v>4227</v>
      </c>
      <c r="P7" s="136">
        <v>4560</v>
      </c>
      <c r="Q7" s="136">
        <v>19642</v>
      </c>
      <c r="R7" s="136">
        <v>16376</v>
      </c>
      <c r="S7" s="136"/>
      <c r="T7" s="136">
        <v>19816</v>
      </c>
      <c r="U7" s="136">
        <v>21104.639999999999</v>
      </c>
      <c r="V7" s="136">
        <v>54931</v>
      </c>
      <c r="W7" s="136">
        <v>20906</v>
      </c>
      <c r="X7" s="137">
        <v>304559</v>
      </c>
      <c r="Y7" s="136"/>
      <c r="Z7" s="136">
        <v>5947224</v>
      </c>
      <c r="AA7" s="136">
        <v>5572</v>
      </c>
      <c r="AB7" s="136">
        <v>44859</v>
      </c>
      <c r="AC7" s="136">
        <v>39661</v>
      </c>
      <c r="AD7" s="136">
        <v>10835439</v>
      </c>
      <c r="AE7" s="136">
        <v>18169</v>
      </c>
      <c r="AF7" s="136">
        <v>2900</v>
      </c>
      <c r="AG7" s="136">
        <v>2607</v>
      </c>
      <c r="AH7" s="136"/>
      <c r="AI7" s="136"/>
      <c r="AJ7" s="136"/>
      <c r="AK7" s="136">
        <v>7960</v>
      </c>
      <c r="AL7" s="136">
        <v>2017</v>
      </c>
      <c r="AM7" s="136">
        <v>1425</v>
      </c>
      <c r="AN7" s="136"/>
      <c r="AO7" s="136">
        <v>9020</v>
      </c>
      <c r="AP7" s="136">
        <v>1200</v>
      </c>
      <c r="AQ7" s="136">
        <v>3233</v>
      </c>
      <c r="AR7" s="136"/>
      <c r="AS7" s="136">
        <v>3850</v>
      </c>
      <c r="AT7" s="136">
        <v>1920</v>
      </c>
      <c r="AU7" s="136">
        <v>359</v>
      </c>
      <c r="AV7" s="136"/>
      <c r="AW7" s="136"/>
      <c r="AX7" s="136">
        <v>40</v>
      </c>
      <c r="AY7" s="136">
        <v>955</v>
      </c>
      <c r="AZ7" s="136"/>
      <c r="BA7" s="136">
        <v>80</v>
      </c>
      <c r="BB7" s="136"/>
      <c r="BC7" s="136"/>
      <c r="BD7" s="136"/>
      <c r="BE7" s="136">
        <v>1928</v>
      </c>
      <c r="BF7" s="136"/>
      <c r="BG7" s="136"/>
      <c r="BH7" s="136">
        <v>665</v>
      </c>
      <c r="BI7" s="136">
        <v>2392</v>
      </c>
      <c r="BJ7" s="135">
        <v>150</v>
      </c>
      <c r="BK7" s="136"/>
      <c r="BL7" s="136">
        <v>7184</v>
      </c>
      <c r="BM7" s="136">
        <v>255</v>
      </c>
      <c r="BN7" s="136">
        <v>200</v>
      </c>
    </row>
    <row r="8" spans="1:66" ht="18.75" x14ac:dyDescent="0.25">
      <c r="A8" s="122"/>
      <c r="B8" s="21" t="s">
        <v>163</v>
      </c>
      <c r="C8" s="122" t="s">
        <v>298</v>
      </c>
      <c r="D8" s="132">
        <v>4892</v>
      </c>
      <c r="E8" s="136">
        <v>2027</v>
      </c>
      <c r="F8" s="137">
        <v>68460</v>
      </c>
      <c r="G8" s="136">
        <v>60850</v>
      </c>
      <c r="H8" s="136">
        <v>7345</v>
      </c>
      <c r="I8" s="136">
        <v>770</v>
      </c>
      <c r="J8" s="137">
        <v>2404</v>
      </c>
      <c r="K8" s="136"/>
      <c r="L8" s="136">
        <v>0</v>
      </c>
      <c r="M8" s="136"/>
      <c r="N8" s="136">
        <v>200</v>
      </c>
      <c r="O8" s="136">
        <v>5023</v>
      </c>
      <c r="P8" s="136">
        <v>4864</v>
      </c>
      <c r="Q8" s="136">
        <v>2979</v>
      </c>
      <c r="R8" s="136">
        <v>3176</v>
      </c>
      <c r="S8" s="136"/>
      <c r="T8" s="136">
        <v>7619</v>
      </c>
      <c r="U8" s="136">
        <v>3892.45</v>
      </c>
      <c r="V8" s="136">
        <v>8682</v>
      </c>
      <c r="W8" s="136">
        <v>2430</v>
      </c>
      <c r="X8" s="137">
        <v>18983</v>
      </c>
      <c r="Y8" s="136"/>
      <c r="Z8" s="136">
        <v>1121935</v>
      </c>
      <c r="AA8" s="136">
        <v>2197</v>
      </c>
      <c r="AB8" s="136">
        <v>422</v>
      </c>
      <c r="AC8" s="136">
        <v>8611</v>
      </c>
      <c r="AD8" s="136">
        <v>9699</v>
      </c>
      <c r="AE8" s="136">
        <v>8134</v>
      </c>
      <c r="AF8" s="136">
        <v>2030</v>
      </c>
      <c r="AG8" s="136">
        <v>814</v>
      </c>
      <c r="AH8" s="136"/>
      <c r="AI8" s="136"/>
      <c r="AJ8" s="136"/>
      <c r="AK8" s="136">
        <v>6205</v>
      </c>
      <c r="AL8" s="136">
        <v>3566</v>
      </c>
      <c r="AM8" s="136">
        <v>1505</v>
      </c>
      <c r="AN8" s="136"/>
      <c r="AO8" s="136">
        <v>250</v>
      </c>
      <c r="AP8" s="136" t="s">
        <v>140</v>
      </c>
      <c r="AQ8" s="136">
        <v>4340</v>
      </c>
      <c r="AR8" s="136"/>
      <c r="AS8" s="136">
        <v>3850</v>
      </c>
      <c r="AT8" s="136">
        <v>2460</v>
      </c>
      <c r="AU8" s="136">
        <v>325</v>
      </c>
      <c r="AV8" s="136"/>
      <c r="AW8" s="136"/>
      <c r="AX8" s="136">
        <v>60</v>
      </c>
      <c r="AY8" s="136">
        <v>2105</v>
      </c>
      <c r="AZ8" s="136"/>
      <c r="BA8" s="136">
        <v>157</v>
      </c>
      <c r="BB8" s="136"/>
      <c r="BC8" s="136"/>
      <c r="BD8" s="136">
        <v>649</v>
      </c>
      <c r="BE8" s="136">
        <v>3347</v>
      </c>
      <c r="BF8" s="136"/>
      <c r="BG8" s="136"/>
      <c r="BH8" s="136">
        <v>740</v>
      </c>
      <c r="BI8" s="136">
        <v>5551</v>
      </c>
      <c r="BJ8" s="135">
        <v>0</v>
      </c>
      <c r="BK8" s="136"/>
      <c r="BL8" s="136">
        <v>17082</v>
      </c>
      <c r="BM8" s="136">
        <v>3294</v>
      </c>
      <c r="BN8" s="136">
        <v>200</v>
      </c>
    </row>
    <row r="9" spans="1:66" ht="18.75" x14ac:dyDescent="0.25">
      <c r="A9" s="122"/>
      <c r="B9" s="21" t="s">
        <v>164</v>
      </c>
      <c r="C9" s="122" t="s">
        <v>298</v>
      </c>
      <c r="D9" s="132">
        <v>3046</v>
      </c>
      <c r="E9" s="136">
        <v>756</v>
      </c>
      <c r="F9" s="137">
        <v>13045</v>
      </c>
      <c r="G9" s="136">
        <v>312500</v>
      </c>
      <c r="H9" s="136">
        <v>16446</v>
      </c>
      <c r="I9" s="136">
        <v>1430</v>
      </c>
      <c r="J9" s="137">
        <v>14916</v>
      </c>
      <c r="K9" s="136"/>
      <c r="L9" s="136">
        <v>0</v>
      </c>
      <c r="M9" s="136"/>
      <c r="N9" s="136">
        <v>180</v>
      </c>
      <c r="O9" s="136">
        <v>8541</v>
      </c>
      <c r="P9" s="136">
        <v>3911</v>
      </c>
      <c r="Q9" s="136">
        <v>6093</v>
      </c>
      <c r="R9" s="136">
        <v>7923</v>
      </c>
      <c r="S9" s="136"/>
      <c r="T9" s="136">
        <v>11552</v>
      </c>
      <c r="U9" s="136">
        <v>5423</v>
      </c>
      <c r="V9" s="136">
        <v>7460</v>
      </c>
      <c r="W9" s="136">
        <v>40987</v>
      </c>
      <c r="X9" s="137">
        <v>14564</v>
      </c>
      <c r="Y9" s="136"/>
      <c r="Z9" s="136">
        <v>4160</v>
      </c>
      <c r="AA9" s="136">
        <v>1875</v>
      </c>
      <c r="AB9" s="136">
        <v>300</v>
      </c>
      <c r="AC9" s="136">
        <v>6938</v>
      </c>
      <c r="AD9" s="136">
        <v>17505</v>
      </c>
      <c r="AE9" s="136">
        <v>21212</v>
      </c>
      <c r="AF9" s="136">
        <v>6245</v>
      </c>
      <c r="AG9" s="136">
        <v>4958</v>
      </c>
      <c r="AH9" s="136"/>
      <c r="AI9" s="136"/>
      <c r="AJ9" s="136"/>
      <c r="AK9" s="136">
        <v>18610</v>
      </c>
      <c r="AL9" s="136">
        <v>4607</v>
      </c>
      <c r="AM9" s="136">
        <v>1582</v>
      </c>
      <c r="AN9" s="136"/>
      <c r="AO9" s="136">
        <v>308</v>
      </c>
      <c r="AP9" s="136" t="s">
        <v>140</v>
      </c>
      <c r="AQ9" s="136">
        <v>8260</v>
      </c>
      <c r="AR9" s="136"/>
      <c r="AS9" s="136">
        <v>4350</v>
      </c>
      <c r="AT9" s="136">
        <v>1310</v>
      </c>
      <c r="AU9" s="136">
        <v>470</v>
      </c>
      <c r="AV9" s="136"/>
      <c r="AW9" s="136"/>
      <c r="AX9" s="136">
        <v>2109</v>
      </c>
      <c r="AY9" s="136">
        <v>855</v>
      </c>
      <c r="AZ9" s="136"/>
      <c r="BA9" s="136">
        <v>211</v>
      </c>
      <c r="BB9" s="136"/>
      <c r="BC9" s="136"/>
      <c r="BD9" s="136">
        <v>814</v>
      </c>
      <c r="BE9" s="136">
        <v>9750</v>
      </c>
      <c r="BF9" s="136"/>
      <c r="BG9" s="136"/>
      <c r="BH9" s="136">
        <v>1976</v>
      </c>
      <c r="BI9" s="136">
        <v>7852</v>
      </c>
      <c r="BJ9" s="135">
        <v>2.4</v>
      </c>
      <c r="BK9" s="136"/>
      <c r="BL9" s="136">
        <v>47134</v>
      </c>
      <c r="BM9" s="136">
        <v>4883</v>
      </c>
      <c r="BN9" s="136">
        <v>200</v>
      </c>
    </row>
    <row r="10" spans="1:66" ht="18.75" x14ac:dyDescent="0.25">
      <c r="A10" s="122"/>
      <c r="B10" s="21" t="s">
        <v>165</v>
      </c>
      <c r="C10" s="122" t="s">
        <v>298</v>
      </c>
      <c r="D10" s="132">
        <v>25193</v>
      </c>
      <c r="E10" s="136">
        <v>7629</v>
      </c>
      <c r="F10" s="137">
        <v>2900120</v>
      </c>
      <c r="G10" s="136">
        <v>222500</v>
      </c>
      <c r="H10" s="136">
        <v>92834</v>
      </c>
      <c r="I10" s="136">
        <v>4700</v>
      </c>
      <c r="J10" s="137" t="s">
        <v>166</v>
      </c>
      <c r="K10" s="136"/>
      <c r="L10" s="136">
        <v>0</v>
      </c>
      <c r="M10" s="136"/>
      <c r="N10" s="136">
        <v>100</v>
      </c>
      <c r="O10" s="136">
        <v>45304</v>
      </c>
      <c r="P10" s="136">
        <v>8038</v>
      </c>
      <c r="Q10" s="136">
        <v>88090</v>
      </c>
      <c r="R10" s="136">
        <v>10195</v>
      </c>
      <c r="S10" s="136"/>
      <c r="T10" s="136">
        <v>37020</v>
      </c>
      <c r="U10" s="136">
        <v>108788.02</v>
      </c>
      <c r="V10" s="136">
        <v>8550</v>
      </c>
      <c r="W10" s="136">
        <v>30307</v>
      </c>
      <c r="X10" s="137">
        <v>119236</v>
      </c>
      <c r="Y10" s="136"/>
      <c r="Z10" s="136">
        <v>26415</v>
      </c>
      <c r="AA10" s="136">
        <v>11506</v>
      </c>
      <c r="AB10" s="136">
        <v>550</v>
      </c>
      <c r="AC10" s="136">
        <v>131405</v>
      </c>
      <c r="AD10" s="136">
        <v>58517</v>
      </c>
      <c r="AE10" s="136">
        <v>68919</v>
      </c>
      <c r="AF10" s="136">
        <v>2600</v>
      </c>
      <c r="AG10" s="136">
        <v>4070</v>
      </c>
      <c r="AH10" s="136"/>
      <c r="AI10" s="136"/>
      <c r="AJ10" s="136"/>
      <c r="AK10" s="136">
        <v>19503</v>
      </c>
      <c r="AL10" s="136">
        <v>7041</v>
      </c>
      <c r="AM10" s="136">
        <v>1677</v>
      </c>
      <c r="AN10" s="136"/>
      <c r="AO10" s="136">
        <v>1065</v>
      </c>
      <c r="AP10" s="136" t="s">
        <v>140</v>
      </c>
      <c r="AQ10" s="136">
        <v>12810</v>
      </c>
      <c r="AR10" s="136"/>
      <c r="AS10" s="136">
        <v>4200</v>
      </c>
      <c r="AT10" s="136">
        <v>6540</v>
      </c>
      <c r="AU10" s="136">
        <v>0</v>
      </c>
      <c r="AV10" s="136"/>
      <c r="AW10" s="136"/>
      <c r="AX10" s="136">
        <v>75</v>
      </c>
      <c r="AY10" s="136">
        <v>1950</v>
      </c>
      <c r="AZ10" s="136"/>
      <c r="BA10" s="136">
        <v>248</v>
      </c>
      <c r="BB10" s="136"/>
      <c r="BC10" s="136"/>
      <c r="BD10" s="136">
        <v>11</v>
      </c>
      <c r="BE10" s="136">
        <v>13601</v>
      </c>
      <c r="BF10" s="136"/>
      <c r="BG10" s="136"/>
      <c r="BH10" s="136">
        <v>10470</v>
      </c>
      <c r="BI10" s="136">
        <v>13125</v>
      </c>
      <c r="BJ10" s="135">
        <v>2.2999999999999998</v>
      </c>
      <c r="BK10" s="136"/>
      <c r="BL10" s="136">
        <v>27357</v>
      </c>
      <c r="BM10" s="136">
        <v>280</v>
      </c>
      <c r="BN10" s="136">
        <v>200</v>
      </c>
    </row>
    <row r="11" spans="1:66" x14ac:dyDescent="0.25">
      <c r="A11" s="122"/>
      <c r="B11" s="21" t="s">
        <v>167</v>
      </c>
      <c r="C11" s="122" t="s">
        <v>168</v>
      </c>
      <c r="D11" s="132">
        <v>4434</v>
      </c>
      <c r="E11" s="136">
        <v>957</v>
      </c>
      <c r="F11" s="137">
        <v>1635</v>
      </c>
      <c r="G11" s="136">
        <v>1700</v>
      </c>
      <c r="H11" s="136">
        <v>1058</v>
      </c>
      <c r="I11" s="136">
        <v>1049</v>
      </c>
      <c r="J11" s="137">
        <v>10914</v>
      </c>
      <c r="K11" s="136"/>
      <c r="L11" s="136">
        <v>50</v>
      </c>
      <c r="M11" s="136"/>
      <c r="N11" s="136">
        <v>110</v>
      </c>
      <c r="O11" s="136">
        <v>1450</v>
      </c>
      <c r="P11" s="136">
        <v>1545</v>
      </c>
      <c r="Q11" s="136">
        <v>3487</v>
      </c>
      <c r="R11" s="136">
        <v>3454</v>
      </c>
      <c r="S11" s="136"/>
      <c r="T11" s="136">
        <v>3988</v>
      </c>
      <c r="U11" s="136">
        <v>10028</v>
      </c>
      <c r="V11" s="136">
        <v>11085</v>
      </c>
      <c r="W11" s="136">
        <v>5173</v>
      </c>
      <c r="X11" s="137">
        <v>6524</v>
      </c>
      <c r="Y11" s="136"/>
      <c r="Z11" s="136">
        <v>8159</v>
      </c>
      <c r="AA11" s="136">
        <v>5075</v>
      </c>
      <c r="AB11" s="136">
        <v>2214</v>
      </c>
      <c r="AC11" s="136">
        <v>30323</v>
      </c>
      <c r="AD11" s="136">
        <v>17965</v>
      </c>
      <c r="AE11" s="136">
        <v>6929</v>
      </c>
      <c r="AF11" s="136">
        <v>6135</v>
      </c>
      <c r="AG11" s="136">
        <v>1254</v>
      </c>
      <c r="AH11" s="136"/>
      <c r="AI11" s="136"/>
      <c r="AJ11" s="136"/>
      <c r="AK11" s="136">
        <v>5500</v>
      </c>
      <c r="AL11" s="136">
        <v>77399</v>
      </c>
      <c r="AM11" s="136">
        <v>1685</v>
      </c>
      <c r="AN11" s="136"/>
      <c r="AO11" s="136">
        <v>1265</v>
      </c>
      <c r="AP11" s="136">
        <v>700</v>
      </c>
      <c r="AQ11" s="136">
        <v>2655</v>
      </c>
      <c r="AR11" s="136"/>
      <c r="AS11" s="136">
        <v>4700</v>
      </c>
      <c r="AT11" s="136">
        <v>2430</v>
      </c>
      <c r="AU11" s="136">
        <v>373</v>
      </c>
      <c r="AV11" s="136"/>
      <c r="AW11" s="136"/>
      <c r="AX11" s="136">
        <v>20</v>
      </c>
      <c r="AY11" s="136">
        <v>6720</v>
      </c>
      <c r="AZ11" s="136"/>
      <c r="BA11" s="136"/>
      <c r="BB11" s="136"/>
      <c r="BC11" s="136"/>
      <c r="BD11" s="136"/>
      <c r="BE11" s="136">
        <v>8670</v>
      </c>
      <c r="BF11" s="136"/>
      <c r="BG11" s="136"/>
      <c r="BH11" s="136">
        <v>110</v>
      </c>
      <c r="BI11" s="136">
        <v>15733</v>
      </c>
      <c r="BJ11" s="135">
        <v>300</v>
      </c>
      <c r="BK11" s="136"/>
      <c r="BL11" s="136">
        <v>15226</v>
      </c>
      <c r="BM11" s="136">
        <v>1408</v>
      </c>
      <c r="BN11" s="136">
        <v>0</v>
      </c>
    </row>
    <row r="12" spans="1:66" x14ac:dyDescent="0.25">
      <c r="A12" s="122"/>
      <c r="B12" s="21" t="s">
        <v>169</v>
      </c>
      <c r="C12" s="122" t="s">
        <v>170</v>
      </c>
      <c r="D12" s="132">
        <v>25907</v>
      </c>
      <c r="E12" s="136">
        <v>10487</v>
      </c>
      <c r="F12" s="137">
        <v>34720</v>
      </c>
      <c r="G12" s="136">
        <v>3900</v>
      </c>
      <c r="H12" s="136">
        <v>18994</v>
      </c>
      <c r="I12" s="136">
        <v>18830</v>
      </c>
      <c r="J12" s="137">
        <v>679207</v>
      </c>
      <c r="K12" s="136"/>
      <c r="L12" s="136">
        <v>8250</v>
      </c>
      <c r="M12" s="136"/>
      <c r="N12" s="136">
        <v>1030</v>
      </c>
      <c r="O12" s="136">
        <v>35749</v>
      </c>
      <c r="P12" s="136">
        <v>20655</v>
      </c>
      <c r="Q12" s="136">
        <v>800017</v>
      </c>
      <c r="R12" s="136">
        <v>136000</v>
      </c>
      <c r="S12" s="136"/>
      <c r="T12" s="136">
        <v>413150</v>
      </c>
      <c r="U12" s="136">
        <v>1168253</v>
      </c>
      <c r="V12" s="136">
        <v>1104095</v>
      </c>
      <c r="W12" s="136">
        <v>436655</v>
      </c>
      <c r="X12" s="137">
        <v>120733</v>
      </c>
      <c r="Y12" s="136"/>
      <c r="Z12" s="136">
        <v>1529941</v>
      </c>
      <c r="AA12" s="136">
        <v>921586</v>
      </c>
      <c r="AB12" s="136">
        <v>394695</v>
      </c>
      <c r="AC12" s="136">
        <v>769828</v>
      </c>
      <c r="AD12" s="136">
        <v>329542</v>
      </c>
      <c r="AE12" s="136">
        <v>667701</v>
      </c>
      <c r="AF12" s="136">
        <v>44830</v>
      </c>
      <c r="AG12" s="136">
        <v>26930</v>
      </c>
      <c r="AH12" s="136"/>
      <c r="AI12" s="136"/>
      <c r="AJ12" s="136"/>
      <c r="AK12" s="136">
        <v>24975</v>
      </c>
      <c r="AL12" s="136">
        <v>273400</v>
      </c>
      <c r="AM12" s="136">
        <v>8450</v>
      </c>
      <c r="AN12" s="136"/>
      <c r="AO12" s="136">
        <v>4170</v>
      </c>
      <c r="AP12" s="136" t="s">
        <v>140</v>
      </c>
      <c r="AQ12" s="136">
        <v>23728</v>
      </c>
      <c r="AR12" s="136"/>
      <c r="AS12" s="136">
        <v>5150</v>
      </c>
      <c r="AT12" s="136">
        <v>3980</v>
      </c>
      <c r="AU12" s="136">
        <v>530</v>
      </c>
      <c r="AV12" s="136"/>
      <c r="AW12" s="136"/>
      <c r="AX12" s="136">
        <v>2920</v>
      </c>
      <c r="AY12" s="136">
        <v>10610</v>
      </c>
      <c r="AZ12" s="136"/>
      <c r="BA12" s="136">
        <v>640</v>
      </c>
      <c r="BB12" s="136"/>
      <c r="BC12" s="136"/>
      <c r="BD12" s="136">
        <v>3925</v>
      </c>
      <c r="BE12" s="136">
        <v>67951</v>
      </c>
      <c r="BF12" s="136"/>
      <c r="BG12" s="136"/>
      <c r="BH12" s="136">
        <v>17.899999999999999</v>
      </c>
      <c r="BI12" s="136">
        <v>98037</v>
      </c>
      <c r="BJ12" s="135">
        <v>4</v>
      </c>
      <c r="BK12" s="136"/>
      <c r="BL12" s="136">
        <v>234537</v>
      </c>
      <c r="BM12" s="136">
        <v>2226</v>
      </c>
      <c r="BN12" s="136">
        <v>2</v>
      </c>
    </row>
    <row r="13" spans="1:66" ht="18.75" x14ac:dyDescent="0.25">
      <c r="A13" s="122"/>
      <c r="B13" s="21" t="s">
        <v>171</v>
      </c>
      <c r="C13" s="122" t="s">
        <v>299</v>
      </c>
      <c r="D13" s="132">
        <v>3700</v>
      </c>
      <c r="E13" s="136">
        <v>40851</v>
      </c>
      <c r="F13" s="137">
        <v>72330</v>
      </c>
      <c r="G13" s="136">
        <v>26900</v>
      </c>
      <c r="H13" s="136">
        <v>4188</v>
      </c>
      <c r="I13" s="136">
        <v>4150</v>
      </c>
      <c r="J13" s="137">
        <v>80131</v>
      </c>
      <c r="K13" s="136"/>
      <c r="L13" s="136">
        <v>200</v>
      </c>
      <c r="M13" s="136"/>
      <c r="N13" s="136">
        <v>194</v>
      </c>
      <c r="O13" s="136">
        <v>8857</v>
      </c>
      <c r="P13" s="136">
        <v>36071</v>
      </c>
      <c r="Q13" s="136">
        <v>124829</v>
      </c>
      <c r="R13" s="136">
        <v>14050</v>
      </c>
      <c r="S13" s="136"/>
      <c r="T13" s="136">
        <v>90685</v>
      </c>
      <c r="U13" s="136">
        <v>66206</v>
      </c>
      <c r="V13" s="136">
        <v>276921</v>
      </c>
      <c r="W13" s="136">
        <v>91200</v>
      </c>
      <c r="X13" s="137"/>
      <c r="Y13" s="136"/>
      <c r="Z13" s="136">
        <v>158585</v>
      </c>
      <c r="AA13" s="136">
        <v>1095</v>
      </c>
      <c r="AB13" s="136">
        <v>54100</v>
      </c>
      <c r="AC13" s="136">
        <v>221902</v>
      </c>
      <c r="AD13" s="136">
        <v>53173</v>
      </c>
      <c r="AE13" s="136">
        <v>147268</v>
      </c>
      <c r="AF13" s="136">
        <v>7980</v>
      </c>
      <c r="AG13" s="136">
        <v>9542</v>
      </c>
      <c r="AH13" s="136"/>
      <c r="AI13" s="136"/>
      <c r="AJ13" s="136"/>
      <c r="AK13" s="136">
        <v>22147</v>
      </c>
      <c r="AL13" s="136">
        <v>32880</v>
      </c>
      <c r="AM13" s="136">
        <v>3600</v>
      </c>
      <c r="AN13" s="136"/>
      <c r="AO13" s="136">
        <v>50</v>
      </c>
      <c r="AP13" s="136" t="s">
        <v>140</v>
      </c>
      <c r="AQ13" s="136">
        <v>28800</v>
      </c>
      <c r="AR13" s="136"/>
      <c r="AS13" s="136">
        <v>16600</v>
      </c>
      <c r="AT13" s="136">
        <v>3238</v>
      </c>
      <c r="AU13" s="136">
        <v>0</v>
      </c>
      <c r="AV13" s="136"/>
      <c r="AW13" s="136"/>
      <c r="AX13" s="136">
        <v>3300</v>
      </c>
      <c r="AY13" s="136">
        <v>3300</v>
      </c>
      <c r="AZ13" s="136"/>
      <c r="BA13" s="136">
        <v>690</v>
      </c>
      <c r="BB13" s="136"/>
      <c r="BC13" s="136"/>
      <c r="BD13" s="136">
        <v>200</v>
      </c>
      <c r="BE13" s="136">
        <v>11871</v>
      </c>
      <c r="BF13" s="136"/>
      <c r="BG13" s="136"/>
      <c r="BH13" s="136">
        <v>3371</v>
      </c>
      <c r="BI13" s="136">
        <v>7944</v>
      </c>
      <c r="BJ13" s="135">
        <v>0</v>
      </c>
      <c r="BK13" s="136"/>
      <c r="BL13" s="136">
        <v>188653</v>
      </c>
      <c r="BM13" s="136">
        <v>65394</v>
      </c>
      <c r="BN13" s="136">
        <v>1</v>
      </c>
    </row>
    <row r="14" spans="1:66" ht="18.75" x14ac:dyDescent="0.25">
      <c r="A14" s="122"/>
      <c r="B14" s="21" t="s">
        <v>172</v>
      </c>
      <c r="C14" s="122" t="s">
        <v>299</v>
      </c>
      <c r="D14" s="132">
        <v>550120</v>
      </c>
      <c r="E14" s="136">
        <v>38939</v>
      </c>
      <c r="F14" s="137">
        <v>112450</v>
      </c>
      <c r="G14" s="136">
        <v>7800</v>
      </c>
      <c r="H14" s="136">
        <v>552</v>
      </c>
      <c r="I14" s="136">
        <v>4320</v>
      </c>
      <c r="J14" s="137" t="s">
        <v>293</v>
      </c>
      <c r="K14" s="136"/>
      <c r="L14" s="136">
        <v>0</v>
      </c>
      <c r="M14" s="136"/>
      <c r="N14" s="136">
        <v>1050</v>
      </c>
      <c r="O14" s="136">
        <v>5126</v>
      </c>
      <c r="P14" s="136">
        <v>27395</v>
      </c>
      <c r="Q14" s="136">
        <v>0</v>
      </c>
      <c r="R14" s="136">
        <v>20330</v>
      </c>
      <c r="S14" s="136"/>
      <c r="T14" s="136">
        <v>6150</v>
      </c>
      <c r="U14" s="136">
        <v>550</v>
      </c>
      <c r="V14" s="136">
        <v>300</v>
      </c>
      <c r="W14" s="136">
        <v>15860</v>
      </c>
      <c r="X14" s="137"/>
      <c r="Y14" s="136"/>
      <c r="Z14" s="136">
        <v>2000</v>
      </c>
      <c r="AA14" s="136"/>
      <c r="AB14" s="136">
        <v>0</v>
      </c>
      <c r="AC14" s="136">
        <v>8375</v>
      </c>
      <c r="AD14" s="136">
        <v>47620</v>
      </c>
      <c r="AE14" s="136">
        <v>34890</v>
      </c>
      <c r="AF14" s="136">
        <v>5860</v>
      </c>
      <c r="AG14" s="136">
        <v>4201</v>
      </c>
      <c r="AH14" s="136"/>
      <c r="AI14" s="136"/>
      <c r="AJ14" s="136"/>
      <c r="AK14" s="136">
        <v>9700</v>
      </c>
      <c r="AL14" s="136">
        <v>805</v>
      </c>
      <c r="AM14" s="136">
        <v>3120</v>
      </c>
      <c r="AN14" s="136"/>
      <c r="AO14" s="136">
        <v>23</v>
      </c>
      <c r="AP14" s="136">
        <v>672</v>
      </c>
      <c r="AQ14" s="136">
        <v>14770</v>
      </c>
      <c r="AR14" s="136"/>
      <c r="AS14" s="136">
        <v>16400</v>
      </c>
      <c r="AT14" s="136">
        <v>6870</v>
      </c>
      <c r="AU14" s="136">
        <v>0</v>
      </c>
      <c r="AV14" s="136"/>
      <c r="AW14" s="136"/>
      <c r="AX14" s="136">
        <v>200</v>
      </c>
      <c r="AY14" s="136">
        <v>8820</v>
      </c>
      <c r="AZ14" s="136"/>
      <c r="BA14" s="136">
        <v>150</v>
      </c>
      <c r="BB14" s="136"/>
      <c r="BC14" s="136"/>
      <c r="BD14" s="136">
        <v>25426</v>
      </c>
      <c r="BE14" s="136">
        <v>87010</v>
      </c>
      <c r="BF14" s="136"/>
      <c r="BG14" s="136"/>
      <c r="BH14" s="136">
        <v>2.0510000000000002</v>
      </c>
      <c r="BI14" s="136">
        <v>32381</v>
      </c>
      <c r="BJ14" s="135">
        <v>0</v>
      </c>
      <c r="BK14" s="136"/>
      <c r="BL14" s="136">
        <v>77543</v>
      </c>
      <c r="BM14" s="136">
        <v>15239</v>
      </c>
      <c r="BN14" s="136">
        <v>0</v>
      </c>
    </row>
    <row r="15" spans="1:66" x14ac:dyDescent="0.25">
      <c r="A15" s="122"/>
      <c r="B15" s="21" t="s">
        <v>173</v>
      </c>
      <c r="C15" s="122"/>
      <c r="D15" s="132">
        <v>10064</v>
      </c>
      <c r="E15" s="136">
        <v>0</v>
      </c>
      <c r="F15" s="137">
        <v>0</v>
      </c>
      <c r="G15" s="136">
        <v>0</v>
      </c>
      <c r="H15" s="136"/>
      <c r="I15" s="136">
        <v>4690</v>
      </c>
      <c r="J15" s="137"/>
      <c r="K15" s="136"/>
      <c r="L15" s="136">
        <v>0</v>
      </c>
      <c r="M15" s="136"/>
      <c r="N15" s="136">
        <v>0</v>
      </c>
      <c r="O15" s="136">
        <v>241</v>
      </c>
      <c r="P15" s="136">
        <v>1225</v>
      </c>
      <c r="Q15" s="136">
        <v>14813</v>
      </c>
      <c r="R15" s="136">
        <v>10758</v>
      </c>
      <c r="S15" s="136"/>
      <c r="T15" s="136">
        <v>12979</v>
      </c>
      <c r="U15" s="136">
        <v>32600</v>
      </c>
      <c r="V15" s="136">
        <v>57422</v>
      </c>
      <c r="W15" s="136"/>
      <c r="X15" s="137"/>
      <c r="Y15" s="136"/>
      <c r="Z15" s="136">
        <v>255440</v>
      </c>
      <c r="AA15" s="136"/>
      <c r="AB15" s="136">
        <v>232</v>
      </c>
      <c r="AC15" s="136">
        <v>28494</v>
      </c>
      <c r="AD15" s="136">
        <v>2387</v>
      </c>
      <c r="AE15" s="136">
        <v>5750</v>
      </c>
      <c r="AF15" s="136">
        <v>1650</v>
      </c>
      <c r="AG15" s="136">
        <v>4052</v>
      </c>
      <c r="AH15" s="136"/>
      <c r="AI15" s="136"/>
      <c r="AJ15" s="136"/>
      <c r="AK15" s="136">
        <v>286</v>
      </c>
      <c r="AL15" s="136" t="s">
        <v>140</v>
      </c>
      <c r="AM15" s="136">
        <v>1000</v>
      </c>
      <c r="AN15" s="136"/>
      <c r="AO15" s="136"/>
      <c r="AP15" s="136" t="s">
        <v>140</v>
      </c>
      <c r="AQ15" s="136">
        <v>233</v>
      </c>
      <c r="AR15" s="136"/>
      <c r="AS15" s="136">
        <v>6700</v>
      </c>
      <c r="AT15" s="136">
        <v>20</v>
      </c>
      <c r="AU15" s="136">
        <v>0</v>
      </c>
      <c r="AV15" s="136"/>
      <c r="AW15" s="136"/>
      <c r="AX15" s="136">
        <v>960</v>
      </c>
      <c r="AY15" s="136"/>
      <c r="AZ15" s="136"/>
      <c r="BA15" s="136"/>
      <c r="BB15" s="136"/>
      <c r="BC15" s="136"/>
      <c r="BD15" s="136"/>
      <c r="BE15" s="136">
        <v>2390</v>
      </c>
      <c r="BF15" s="136"/>
      <c r="BG15" s="136"/>
      <c r="BH15" s="136">
        <v>10</v>
      </c>
      <c r="BI15" s="136"/>
      <c r="BJ15" s="135">
        <v>847</v>
      </c>
      <c r="BK15" s="136"/>
      <c r="BL15" s="136">
        <v>10600</v>
      </c>
      <c r="BM15" s="136"/>
      <c r="BN15" s="136">
        <v>0</v>
      </c>
    </row>
    <row r="16" spans="1:66" x14ac:dyDescent="0.25">
      <c r="A16" s="123">
        <v>2</v>
      </c>
      <c r="B16" s="124" t="s">
        <v>174</v>
      </c>
      <c r="C16" s="123"/>
      <c r="D16" s="132"/>
      <c r="E16" s="136"/>
      <c r="F16" s="137">
        <v>0</v>
      </c>
      <c r="G16" s="136"/>
      <c r="H16" s="136"/>
      <c r="I16" s="136" t="s">
        <v>140</v>
      </c>
      <c r="J16" s="137"/>
      <c r="K16" s="136"/>
      <c r="L16" s="136">
        <v>0</v>
      </c>
      <c r="M16" s="136"/>
      <c r="N16" s="136"/>
      <c r="O16" s="136">
        <v>0</v>
      </c>
      <c r="P16" s="136">
        <v>0</v>
      </c>
      <c r="Q16" s="136"/>
      <c r="R16" s="136"/>
      <c r="S16" s="136"/>
      <c r="T16" s="136">
        <v>0</v>
      </c>
      <c r="U16" s="136"/>
      <c r="V16" s="136"/>
      <c r="W16" s="136"/>
      <c r="X16" s="137"/>
      <c r="Y16" s="136"/>
      <c r="Z16" s="136"/>
      <c r="AA16" s="136"/>
      <c r="AB16" s="136">
        <v>0</v>
      </c>
      <c r="AC16" s="136"/>
      <c r="AD16" s="136"/>
      <c r="AE16" s="136">
        <v>38100</v>
      </c>
      <c r="AF16" s="136"/>
      <c r="AG16" s="136" t="s">
        <v>140</v>
      </c>
      <c r="AH16" s="136"/>
      <c r="AI16" s="136"/>
      <c r="AJ16" s="136"/>
      <c r="AK16" s="136"/>
      <c r="AL16" s="136" t="s">
        <v>140</v>
      </c>
      <c r="AM16" s="136"/>
      <c r="AN16" s="136"/>
      <c r="AO16" s="136"/>
      <c r="AP16" s="136" t="s">
        <v>140</v>
      </c>
      <c r="AQ16" s="136"/>
      <c r="AR16" s="136"/>
      <c r="AS16" s="136"/>
      <c r="AT16" s="136"/>
      <c r="AU16" s="136"/>
      <c r="AV16" s="136"/>
      <c r="AW16" s="136"/>
      <c r="AX16" s="136">
        <v>2221</v>
      </c>
      <c r="AY16" s="136"/>
      <c r="AZ16" s="136"/>
      <c r="BA16" s="136"/>
      <c r="BB16" s="136"/>
      <c r="BC16" s="136"/>
      <c r="BD16" s="136"/>
      <c r="BE16" s="136"/>
      <c r="BF16" s="136"/>
      <c r="BG16" s="136"/>
      <c r="BH16" s="136"/>
      <c r="BI16" s="136"/>
      <c r="BJ16" s="135"/>
      <c r="BK16" s="136"/>
      <c r="BL16" s="136"/>
      <c r="BM16" s="136"/>
      <c r="BN16" s="136"/>
    </row>
    <row r="17" spans="1:66" x14ac:dyDescent="0.25">
      <c r="A17" s="122"/>
      <c r="B17" s="21" t="s">
        <v>175</v>
      </c>
      <c r="C17" s="122" t="s">
        <v>176</v>
      </c>
      <c r="D17" s="132">
        <v>98</v>
      </c>
      <c r="E17" s="136">
        <v>91</v>
      </c>
      <c r="F17" s="137">
        <v>318</v>
      </c>
      <c r="G17" s="136">
        <v>409</v>
      </c>
      <c r="H17" s="136">
        <v>100</v>
      </c>
      <c r="I17" s="136">
        <v>146</v>
      </c>
      <c r="J17" s="137">
        <v>263</v>
      </c>
      <c r="K17" s="136"/>
      <c r="L17" s="136">
        <v>197</v>
      </c>
      <c r="M17" s="136"/>
      <c r="N17" s="136">
        <v>498</v>
      </c>
      <c r="O17" s="136">
        <v>18</v>
      </c>
      <c r="P17" s="136">
        <v>134</v>
      </c>
      <c r="Q17" s="136">
        <v>144</v>
      </c>
      <c r="R17" s="136">
        <v>144</v>
      </c>
      <c r="S17" s="136"/>
      <c r="T17" s="136">
        <v>49</v>
      </c>
      <c r="U17" s="136">
        <v>207</v>
      </c>
      <c r="V17" s="136">
        <v>328</v>
      </c>
      <c r="W17" s="136">
        <v>418</v>
      </c>
      <c r="X17" s="137">
        <v>14</v>
      </c>
      <c r="Y17" s="136"/>
      <c r="Z17" s="136">
        <v>86</v>
      </c>
      <c r="AA17" s="136">
        <v>97</v>
      </c>
      <c r="AB17" s="136">
        <v>485</v>
      </c>
      <c r="AC17" s="136">
        <v>307</v>
      </c>
      <c r="AD17" s="136">
        <v>336</v>
      </c>
      <c r="AE17" s="136">
        <v>5866</v>
      </c>
      <c r="AF17" s="136">
        <v>905</v>
      </c>
      <c r="AG17" s="136">
        <v>292</v>
      </c>
      <c r="AH17" s="136"/>
      <c r="AI17" s="136"/>
      <c r="AJ17" s="136"/>
      <c r="AK17" s="136">
        <v>340</v>
      </c>
      <c r="AL17" s="136">
        <v>273</v>
      </c>
      <c r="AM17" s="136">
        <v>376</v>
      </c>
      <c r="AN17" s="136"/>
      <c r="AO17" s="136">
        <v>211</v>
      </c>
      <c r="AP17" s="136">
        <v>196</v>
      </c>
      <c r="AQ17" s="136">
        <v>188</v>
      </c>
      <c r="AR17" s="136"/>
      <c r="AS17" s="136">
        <v>71</v>
      </c>
      <c r="AT17" s="136">
        <v>575</v>
      </c>
      <c r="AU17" s="136">
        <v>52</v>
      </c>
      <c r="AV17" s="136"/>
      <c r="AW17" s="136"/>
      <c r="AX17" s="136">
        <v>531</v>
      </c>
      <c r="AY17" s="136">
        <v>92</v>
      </c>
      <c r="AZ17" s="136"/>
      <c r="BA17" s="136">
        <v>75</v>
      </c>
      <c r="BB17" s="136"/>
      <c r="BC17" s="136"/>
      <c r="BD17" s="136">
        <v>80</v>
      </c>
      <c r="BE17" s="136">
        <v>295</v>
      </c>
      <c r="BF17" s="136"/>
      <c r="BG17" s="136">
        <v>217</v>
      </c>
      <c r="BH17" s="136">
        <v>64</v>
      </c>
      <c r="BI17" s="136">
        <v>59</v>
      </c>
      <c r="BJ17" s="135">
        <v>173</v>
      </c>
      <c r="BK17" s="136"/>
      <c r="BL17" s="136">
        <v>191</v>
      </c>
      <c r="BM17" s="136">
        <v>256</v>
      </c>
      <c r="BN17" s="136">
        <v>155</v>
      </c>
    </row>
    <row r="18" spans="1:66" x14ac:dyDescent="0.25">
      <c r="A18" s="122"/>
      <c r="B18" s="21" t="s">
        <v>177</v>
      </c>
      <c r="C18" s="122" t="s">
        <v>176</v>
      </c>
      <c r="D18" s="132">
        <v>3141</v>
      </c>
      <c r="E18" s="136">
        <v>1677</v>
      </c>
      <c r="F18" s="137">
        <v>4995</v>
      </c>
      <c r="G18" s="136">
        <v>3565</v>
      </c>
      <c r="H18" s="136">
        <v>1469</v>
      </c>
      <c r="I18" s="136">
        <v>1965</v>
      </c>
      <c r="J18" s="137">
        <v>9241</v>
      </c>
      <c r="K18" s="136"/>
      <c r="L18" s="136">
        <v>4039</v>
      </c>
      <c r="M18" s="136"/>
      <c r="N18" s="136">
        <v>1465</v>
      </c>
      <c r="O18" s="136">
        <v>853</v>
      </c>
      <c r="P18" s="136">
        <v>2680</v>
      </c>
      <c r="Q18" s="136">
        <v>7258</v>
      </c>
      <c r="R18" s="136">
        <v>6622</v>
      </c>
      <c r="S18" s="136"/>
      <c r="T18" s="136">
        <v>3223</v>
      </c>
      <c r="U18" s="136">
        <v>5091</v>
      </c>
      <c r="V18" s="136">
        <v>7012</v>
      </c>
      <c r="W18" s="136">
        <v>5542</v>
      </c>
      <c r="X18" s="137">
        <v>1107</v>
      </c>
      <c r="Y18" s="136"/>
      <c r="Z18" s="136">
        <v>2787</v>
      </c>
      <c r="AA18" s="136">
        <v>4698</v>
      </c>
      <c r="AB18" s="136">
        <v>7428</v>
      </c>
      <c r="AC18" s="136">
        <v>14069</v>
      </c>
      <c r="AD18" s="136">
        <v>10428</v>
      </c>
      <c r="AE18" s="136">
        <v>12036</v>
      </c>
      <c r="AF18" s="136">
        <v>13060</v>
      </c>
      <c r="AG18" s="136">
        <v>8509</v>
      </c>
      <c r="AH18" s="136"/>
      <c r="AI18" s="136"/>
      <c r="AJ18" s="136"/>
      <c r="AK18" s="136">
        <v>7957</v>
      </c>
      <c r="AL18" s="136">
        <v>8562</v>
      </c>
      <c r="AM18" s="136">
        <v>7099</v>
      </c>
      <c r="AN18" s="136"/>
      <c r="AO18" s="136">
        <v>6308</v>
      </c>
      <c r="AP18" s="136">
        <v>1850</v>
      </c>
      <c r="AQ18" s="136">
        <v>2289</v>
      </c>
      <c r="AR18" s="136"/>
      <c r="AS18" s="136">
        <v>1487</v>
      </c>
      <c r="AT18" s="136">
        <v>4490</v>
      </c>
      <c r="AU18" s="136">
        <v>4700</v>
      </c>
      <c r="AV18" s="136"/>
      <c r="AW18" s="136"/>
      <c r="AX18" s="136">
        <v>5379</v>
      </c>
      <c r="AY18" s="136">
        <v>2590</v>
      </c>
      <c r="AZ18" s="136"/>
      <c r="BA18" s="136">
        <v>1290</v>
      </c>
      <c r="BB18" s="136"/>
      <c r="BC18" s="136"/>
      <c r="BD18" s="136">
        <v>2161</v>
      </c>
      <c r="BE18" s="136">
        <v>4791</v>
      </c>
      <c r="BF18" s="136"/>
      <c r="BG18" s="136">
        <v>2978</v>
      </c>
      <c r="BH18" s="136">
        <v>2286</v>
      </c>
      <c r="BI18" s="136">
        <v>1884</v>
      </c>
      <c r="BJ18" s="135">
        <v>5.3789999999999996</v>
      </c>
      <c r="BK18" s="136"/>
      <c r="BL18" s="136">
        <v>5909</v>
      </c>
      <c r="BM18" s="136">
        <v>1785</v>
      </c>
      <c r="BN18" s="136">
        <v>3482</v>
      </c>
    </row>
    <row r="19" spans="1:66" x14ac:dyDescent="0.25">
      <c r="A19" s="122"/>
      <c r="B19" s="21" t="s">
        <v>178</v>
      </c>
      <c r="C19" s="122" t="s">
        <v>176</v>
      </c>
      <c r="D19" s="132">
        <v>3660</v>
      </c>
      <c r="E19" s="136">
        <v>3021</v>
      </c>
      <c r="F19" s="137">
        <v>4310</v>
      </c>
      <c r="G19" s="136">
        <v>2404</v>
      </c>
      <c r="H19" s="136">
        <v>1749</v>
      </c>
      <c r="I19" s="136">
        <v>1599</v>
      </c>
      <c r="J19" s="137">
        <v>11472</v>
      </c>
      <c r="K19" s="136"/>
      <c r="L19" s="136">
        <v>5135</v>
      </c>
      <c r="M19" s="136"/>
      <c r="N19" s="136">
        <v>1885</v>
      </c>
      <c r="O19" s="136">
        <v>1683</v>
      </c>
      <c r="P19" s="136">
        <v>3504</v>
      </c>
      <c r="Q19" s="136">
        <v>8445</v>
      </c>
      <c r="R19" s="136">
        <v>4588</v>
      </c>
      <c r="S19" s="136"/>
      <c r="T19" s="136">
        <v>2479</v>
      </c>
      <c r="U19" s="136">
        <v>2285</v>
      </c>
      <c r="V19" s="136">
        <v>8741</v>
      </c>
      <c r="W19" s="136">
        <v>5022</v>
      </c>
      <c r="X19" s="137">
        <v>340</v>
      </c>
      <c r="Y19" s="136"/>
      <c r="Z19" s="136">
        <v>13699</v>
      </c>
      <c r="AA19" s="136">
        <v>6349</v>
      </c>
      <c r="AB19" s="136">
        <v>12308</v>
      </c>
      <c r="AC19" s="136">
        <v>13108</v>
      </c>
      <c r="AD19" s="136">
        <v>9876</v>
      </c>
      <c r="AE19" s="136">
        <v>8588</v>
      </c>
      <c r="AF19" s="136">
        <v>10441</v>
      </c>
      <c r="AG19" s="136">
        <v>8814</v>
      </c>
      <c r="AH19" s="136"/>
      <c r="AI19" s="136"/>
      <c r="AJ19" s="136"/>
      <c r="AK19" s="136">
        <v>7472</v>
      </c>
      <c r="AL19" s="136">
        <v>8736</v>
      </c>
      <c r="AM19" s="136">
        <v>4993</v>
      </c>
      <c r="AN19" s="136"/>
      <c r="AO19" s="136">
        <v>8400</v>
      </c>
      <c r="AP19" s="136">
        <v>4200</v>
      </c>
      <c r="AQ19" s="136">
        <v>2532</v>
      </c>
      <c r="AR19" s="136"/>
      <c r="AS19" s="136">
        <v>1504</v>
      </c>
      <c r="AT19" s="136">
        <v>3530</v>
      </c>
      <c r="AU19" s="136">
        <v>4260</v>
      </c>
      <c r="AV19" s="136"/>
      <c r="AW19" s="136"/>
      <c r="AX19" s="136">
        <v>3522</v>
      </c>
      <c r="AY19" s="136">
        <v>2307</v>
      </c>
      <c r="AZ19" s="136"/>
      <c r="BA19" s="136">
        <v>1320</v>
      </c>
      <c r="BB19" s="136"/>
      <c r="BC19" s="136"/>
      <c r="BD19" s="136">
        <v>177</v>
      </c>
      <c r="BE19" s="136">
        <v>3686</v>
      </c>
      <c r="BF19" s="136"/>
      <c r="BG19" s="136">
        <v>3747</v>
      </c>
      <c r="BH19" s="136">
        <v>2208</v>
      </c>
      <c r="BI19" s="136">
        <v>1726</v>
      </c>
      <c r="BJ19" s="135">
        <v>2.5259999999999998</v>
      </c>
      <c r="BK19" s="136"/>
      <c r="BL19" s="136">
        <v>3036</v>
      </c>
      <c r="BM19" s="136">
        <v>3418</v>
      </c>
      <c r="BN19" s="136">
        <v>3382</v>
      </c>
    </row>
    <row r="20" spans="1:66" x14ac:dyDescent="0.25">
      <c r="A20" s="125"/>
      <c r="B20" s="21" t="s">
        <v>179</v>
      </c>
      <c r="C20" s="125" t="s">
        <v>176</v>
      </c>
      <c r="D20" s="132">
        <v>104</v>
      </c>
      <c r="E20" s="136">
        <v>146</v>
      </c>
      <c r="F20" s="137">
        <v>18</v>
      </c>
      <c r="G20" s="136">
        <v>21</v>
      </c>
      <c r="H20" s="136">
        <v>229</v>
      </c>
      <c r="I20" s="136">
        <v>125</v>
      </c>
      <c r="J20" s="137">
        <v>548</v>
      </c>
      <c r="K20" s="136"/>
      <c r="L20" s="136">
        <v>20</v>
      </c>
      <c r="M20" s="136"/>
      <c r="N20" s="136">
        <v>39</v>
      </c>
      <c r="O20" s="136">
        <v>2</v>
      </c>
      <c r="P20" s="136">
        <v>220</v>
      </c>
      <c r="Q20" s="136">
        <v>78</v>
      </c>
      <c r="R20" s="136">
        <v>182</v>
      </c>
      <c r="S20" s="136"/>
      <c r="T20" s="136">
        <v>146</v>
      </c>
      <c r="U20" s="136">
        <v>923</v>
      </c>
      <c r="V20" s="136">
        <v>288</v>
      </c>
      <c r="W20" s="136">
        <v>112</v>
      </c>
      <c r="X20" s="137"/>
      <c r="Y20" s="136"/>
      <c r="Z20" s="136">
        <v>523</v>
      </c>
      <c r="AA20" s="136">
        <v>173</v>
      </c>
      <c r="AB20" s="136">
        <v>5</v>
      </c>
      <c r="AC20" s="136">
        <v>515</v>
      </c>
      <c r="AD20" s="136">
        <v>883</v>
      </c>
      <c r="AE20" s="136">
        <v>1741</v>
      </c>
      <c r="AF20" s="136">
        <v>235</v>
      </c>
      <c r="AG20" s="136">
        <v>98</v>
      </c>
      <c r="AH20" s="136"/>
      <c r="AI20" s="136"/>
      <c r="AJ20" s="136"/>
      <c r="AK20" s="136">
        <v>170</v>
      </c>
      <c r="AL20" s="136">
        <v>76</v>
      </c>
      <c r="AM20" s="136">
        <v>130</v>
      </c>
      <c r="AN20" s="136"/>
      <c r="AO20" s="136">
        <v>41</v>
      </c>
      <c r="AP20" s="136" t="s">
        <v>140</v>
      </c>
      <c r="AQ20" s="136">
        <v>59</v>
      </c>
      <c r="AR20" s="136"/>
      <c r="AS20" s="136">
        <v>9</v>
      </c>
      <c r="AT20" s="136">
        <v>1111</v>
      </c>
      <c r="AU20" s="136">
        <v>76</v>
      </c>
      <c r="AV20" s="136"/>
      <c r="AW20" s="136"/>
      <c r="AX20" s="136">
        <v>116</v>
      </c>
      <c r="AY20" s="136">
        <v>93</v>
      </c>
      <c r="AZ20" s="136"/>
      <c r="BA20" s="136">
        <v>19</v>
      </c>
      <c r="BB20" s="136"/>
      <c r="BC20" s="136"/>
      <c r="BD20" s="136">
        <v>18</v>
      </c>
      <c r="BE20" s="136">
        <v>281</v>
      </c>
      <c r="BF20" s="136"/>
      <c r="BG20" s="136">
        <v>9</v>
      </c>
      <c r="BH20" s="136">
        <v>174</v>
      </c>
      <c r="BI20" s="136">
        <v>128</v>
      </c>
      <c r="BJ20" s="135">
        <v>68</v>
      </c>
      <c r="BK20" s="136"/>
      <c r="BL20" s="136">
        <v>413</v>
      </c>
      <c r="BM20" s="136">
        <v>45</v>
      </c>
      <c r="BN20" s="136">
        <v>32</v>
      </c>
    </row>
    <row r="21" spans="1:66" x14ac:dyDescent="0.25">
      <c r="A21" s="122"/>
      <c r="B21" s="21" t="s">
        <v>180</v>
      </c>
      <c r="C21" s="122" t="s">
        <v>181</v>
      </c>
      <c r="D21" s="132">
        <v>1365</v>
      </c>
      <c r="E21" s="136">
        <v>745</v>
      </c>
      <c r="F21" s="137">
        <v>1150</v>
      </c>
      <c r="G21" s="136">
        <v>865</v>
      </c>
      <c r="H21" s="136">
        <v>11082</v>
      </c>
      <c r="I21" s="136">
        <v>5872</v>
      </c>
      <c r="J21" s="137">
        <v>16576</v>
      </c>
      <c r="K21" s="136"/>
      <c r="L21" s="136">
        <v>1170</v>
      </c>
      <c r="M21" s="136"/>
      <c r="N21" s="136">
        <v>339</v>
      </c>
      <c r="O21" s="136">
        <v>397</v>
      </c>
      <c r="P21" s="136">
        <v>6445</v>
      </c>
      <c r="Q21" s="136">
        <v>1431</v>
      </c>
      <c r="R21" s="136">
        <v>8437</v>
      </c>
      <c r="S21" s="136"/>
      <c r="T21" s="136">
        <v>7776</v>
      </c>
      <c r="U21" s="136">
        <v>1463</v>
      </c>
      <c r="V21" s="136">
        <v>440</v>
      </c>
      <c r="W21" s="136">
        <v>6575</v>
      </c>
      <c r="X21" s="137"/>
      <c r="Y21" s="136"/>
      <c r="Z21" s="136">
        <v>2842</v>
      </c>
      <c r="AA21" s="136">
        <v>761</v>
      </c>
      <c r="AB21" s="136">
        <v>70</v>
      </c>
      <c r="AC21" s="136">
        <v>11098</v>
      </c>
      <c r="AD21" s="136">
        <v>6724</v>
      </c>
      <c r="AE21" s="136">
        <v>4323</v>
      </c>
      <c r="AF21" s="136">
        <v>969</v>
      </c>
      <c r="AG21" s="136">
        <v>460</v>
      </c>
      <c r="AH21" s="136"/>
      <c r="AI21" s="136"/>
      <c r="AJ21" s="136"/>
      <c r="AK21" s="136">
        <v>2679</v>
      </c>
      <c r="AL21" s="136">
        <v>1376</v>
      </c>
      <c r="AM21" s="136">
        <v>153</v>
      </c>
      <c r="AN21" s="136"/>
      <c r="AO21" s="136">
        <v>224</v>
      </c>
      <c r="AP21" s="136" t="s">
        <v>140</v>
      </c>
      <c r="AQ21" s="136">
        <v>684</v>
      </c>
      <c r="AR21" s="136"/>
      <c r="AS21" s="136">
        <v>450</v>
      </c>
      <c r="AT21" s="136">
        <v>1510</v>
      </c>
      <c r="AU21" s="136">
        <v>7716</v>
      </c>
      <c r="AV21" s="136"/>
      <c r="AW21" s="136"/>
      <c r="AX21" s="136">
        <v>1493</v>
      </c>
      <c r="AY21" s="136">
        <v>1020</v>
      </c>
      <c r="AZ21" s="136"/>
      <c r="BA21" s="136">
        <v>296</v>
      </c>
      <c r="BB21" s="136"/>
      <c r="BC21" s="136"/>
      <c r="BD21" s="136">
        <v>80</v>
      </c>
      <c r="BE21" s="136">
        <v>5591</v>
      </c>
      <c r="BF21" s="136"/>
      <c r="BG21" s="136">
        <v>55</v>
      </c>
      <c r="BH21" s="136">
        <v>391</v>
      </c>
      <c r="BI21" s="136">
        <v>0</v>
      </c>
      <c r="BJ21" s="135">
        <v>924</v>
      </c>
      <c r="BK21" s="136"/>
      <c r="BL21" s="136">
        <v>11253</v>
      </c>
      <c r="BM21" s="136">
        <v>508</v>
      </c>
      <c r="BN21" s="136">
        <v>695</v>
      </c>
    </row>
    <row r="22" spans="1:66" x14ac:dyDescent="0.25">
      <c r="A22" s="122"/>
      <c r="B22" s="21" t="s">
        <v>182</v>
      </c>
      <c r="C22" s="122" t="s">
        <v>176</v>
      </c>
      <c r="D22" s="132"/>
      <c r="E22" s="136">
        <v>1</v>
      </c>
      <c r="F22" s="137">
        <v>0</v>
      </c>
      <c r="G22" s="136">
        <v>0</v>
      </c>
      <c r="H22" s="136">
        <v>104</v>
      </c>
      <c r="I22" s="136">
        <v>26</v>
      </c>
      <c r="J22" s="137">
        <v>5</v>
      </c>
      <c r="K22" s="136"/>
      <c r="L22" s="136">
        <v>1</v>
      </c>
      <c r="M22" s="136"/>
      <c r="N22" s="136">
        <v>0</v>
      </c>
      <c r="O22" s="136">
        <v>0</v>
      </c>
      <c r="P22" s="136">
        <v>2</v>
      </c>
      <c r="Q22" s="136">
        <v>25</v>
      </c>
      <c r="R22" s="136">
        <v>7</v>
      </c>
      <c r="S22" s="136"/>
      <c r="T22" s="136">
        <v>3</v>
      </c>
      <c r="U22" s="136"/>
      <c r="V22" s="136">
        <v>1</v>
      </c>
      <c r="W22" s="136">
        <v>3</v>
      </c>
      <c r="X22" s="137"/>
      <c r="Y22" s="136"/>
      <c r="Z22" s="136">
        <v>0</v>
      </c>
      <c r="AA22" s="136"/>
      <c r="AB22" s="136">
        <v>0</v>
      </c>
      <c r="AC22" s="136">
        <v>5</v>
      </c>
      <c r="AD22" s="136">
        <v>829</v>
      </c>
      <c r="AE22" s="136">
        <v>58</v>
      </c>
      <c r="AF22" s="136">
        <v>0</v>
      </c>
      <c r="AG22" s="136" t="s">
        <v>140</v>
      </c>
      <c r="AH22" s="136"/>
      <c r="AI22" s="136"/>
      <c r="AJ22" s="136"/>
      <c r="AK22" s="136">
        <v>0</v>
      </c>
      <c r="AL22" s="136">
        <v>1</v>
      </c>
      <c r="AM22" s="136">
        <v>1</v>
      </c>
      <c r="AN22" s="136"/>
      <c r="AO22" s="136"/>
      <c r="AP22" s="136" t="s">
        <v>140</v>
      </c>
      <c r="AQ22" s="136">
        <v>20</v>
      </c>
      <c r="AR22" s="136"/>
      <c r="AS22" s="136" t="s">
        <v>140</v>
      </c>
      <c r="AT22" s="136">
        <v>224</v>
      </c>
      <c r="AU22" s="136">
        <v>0</v>
      </c>
      <c r="AV22" s="136"/>
      <c r="AW22" s="136"/>
      <c r="AX22" s="136" t="s">
        <v>183</v>
      </c>
      <c r="AY22" s="136">
        <v>2</v>
      </c>
      <c r="AZ22" s="136"/>
      <c r="BA22" s="136"/>
      <c r="BB22" s="136"/>
      <c r="BC22" s="136"/>
      <c r="BD22" s="136"/>
      <c r="BE22" s="136">
        <v>66</v>
      </c>
      <c r="BF22" s="136"/>
      <c r="BG22" s="136"/>
      <c r="BH22" s="136">
        <v>100</v>
      </c>
      <c r="BI22" s="136">
        <v>0</v>
      </c>
      <c r="BJ22" s="135">
        <v>0</v>
      </c>
      <c r="BK22" s="136"/>
      <c r="BL22" s="136">
        <v>157</v>
      </c>
      <c r="BM22" s="136" t="s">
        <v>183</v>
      </c>
      <c r="BN22" s="136">
        <v>0</v>
      </c>
    </row>
    <row r="23" spans="1:66" x14ac:dyDescent="0.25">
      <c r="A23" s="122"/>
      <c r="B23" s="21" t="s">
        <v>184</v>
      </c>
      <c r="C23" s="122" t="s">
        <v>176</v>
      </c>
      <c r="D23" s="132">
        <v>116</v>
      </c>
      <c r="E23" s="136">
        <v>220</v>
      </c>
      <c r="F23" s="137">
        <v>40</v>
      </c>
      <c r="G23" s="136">
        <v>79</v>
      </c>
      <c r="H23" s="136">
        <v>177</v>
      </c>
      <c r="I23" s="136">
        <v>442</v>
      </c>
      <c r="J23" s="137">
        <v>350</v>
      </c>
      <c r="K23" s="136"/>
      <c r="L23" s="136">
        <v>9</v>
      </c>
      <c r="M23" s="136"/>
      <c r="N23" s="136">
        <v>905</v>
      </c>
      <c r="O23" s="136">
        <v>5</v>
      </c>
      <c r="P23" s="136">
        <v>257</v>
      </c>
      <c r="Q23" s="136">
        <v>108</v>
      </c>
      <c r="R23" s="136">
        <v>236</v>
      </c>
      <c r="S23" s="136"/>
      <c r="T23" s="136">
        <v>70</v>
      </c>
      <c r="U23" s="136">
        <v>87</v>
      </c>
      <c r="V23" s="136">
        <v>108</v>
      </c>
      <c r="W23" s="136">
        <v>90</v>
      </c>
      <c r="X23" s="137"/>
      <c r="Y23" s="136"/>
      <c r="Z23" s="136">
        <v>238</v>
      </c>
      <c r="AA23" s="136">
        <v>64</v>
      </c>
      <c r="AB23" s="136">
        <v>7</v>
      </c>
      <c r="AC23" s="136">
        <v>409</v>
      </c>
      <c r="AD23" s="136">
        <v>1675</v>
      </c>
      <c r="AE23" s="136">
        <v>4061</v>
      </c>
      <c r="AF23" s="136">
        <v>220</v>
      </c>
      <c r="AG23" s="136">
        <v>116</v>
      </c>
      <c r="AH23" s="136"/>
      <c r="AI23" s="136"/>
      <c r="AJ23" s="136"/>
      <c r="AK23" s="136">
        <v>569</v>
      </c>
      <c r="AL23" s="136">
        <v>270</v>
      </c>
      <c r="AM23" s="136">
        <v>298</v>
      </c>
      <c r="AN23" s="136"/>
      <c r="AO23" s="136">
        <v>38</v>
      </c>
      <c r="AP23" s="136" t="s">
        <v>140</v>
      </c>
      <c r="AQ23" s="136">
        <v>60</v>
      </c>
      <c r="AR23" s="136"/>
      <c r="AS23" s="136">
        <v>14</v>
      </c>
      <c r="AT23" s="136">
        <v>362</v>
      </c>
      <c r="AU23" s="136">
        <v>69</v>
      </c>
      <c r="AV23" s="136"/>
      <c r="AW23" s="136"/>
      <c r="AX23" s="136">
        <v>330</v>
      </c>
      <c r="AY23" s="136">
        <v>123</v>
      </c>
      <c r="AZ23" s="136"/>
      <c r="BA23" s="136">
        <v>61</v>
      </c>
      <c r="BB23" s="136"/>
      <c r="BC23" s="136"/>
      <c r="BD23" s="136">
        <v>13</v>
      </c>
      <c r="BE23" s="136">
        <v>521</v>
      </c>
      <c r="BF23" s="136"/>
      <c r="BG23" s="136"/>
      <c r="BH23" s="136">
        <v>173</v>
      </c>
      <c r="BI23" s="136">
        <v>149</v>
      </c>
      <c r="BJ23" s="135">
        <v>239</v>
      </c>
      <c r="BK23" s="136"/>
      <c r="BL23" s="136">
        <v>568</v>
      </c>
      <c r="BM23" s="136">
        <v>21</v>
      </c>
      <c r="BN23" s="136">
        <v>69</v>
      </c>
    </row>
    <row r="24" spans="1:66" x14ac:dyDescent="0.25">
      <c r="A24" s="122"/>
      <c r="B24" s="21" t="s">
        <v>185</v>
      </c>
      <c r="C24" s="122" t="s">
        <v>186</v>
      </c>
      <c r="D24" s="132">
        <v>3423</v>
      </c>
      <c r="E24" s="136">
        <v>25489</v>
      </c>
      <c r="F24" s="137">
        <v>12100</v>
      </c>
      <c r="G24" s="136">
        <v>750</v>
      </c>
      <c r="H24" s="136">
        <v>16906</v>
      </c>
      <c r="I24" s="136">
        <v>10055</v>
      </c>
      <c r="J24" s="137">
        <v>31453</v>
      </c>
      <c r="K24" s="136"/>
      <c r="L24" s="136">
        <v>3150</v>
      </c>
      <c r="M24" s="136"/>
      <c r="N24" s="136">
        <v>100</v>
      </c>
      <c r="O24" s="136">
        <v>21541</v>
      </c>
      <c r="P24" s="136">
        <v>31799</v>
      </c>
      <c r="Q24" s="136">
        <v>26000</v>
      </c>
      <c r="R24" s="136">
        <v>31425</v>
      </c>
      <c r="S24" s="136"/>
      <c r="T24" s="136">
        <v>15440</v>
      </c>
      <c r="U24" s="136">
        <v>3873</v>
      </c>
      <c r="V24" s="136">
        <v>35060</v>
      </c>
      <c r="W24" s="136">
        <v>12790</v>
      </c>
      <c r="X24" s="137"/>
      <c r="Y24" s="136"/>
      <c r="Z24" s="136">
        <v>4400</v>
      </c>
      <c r="AA24" s="136">
        <v>608</v>
      </c>
      <c r="AB24" s="136">
        <v>10</v>
      </c>
      <c r="AC24" s="136">
        <v>49037</v>
      </c>
      <c r="AD24" s="136">
        <v>84956</v>
      </c>
      <c r="AE24" s="136">
        <v>29922</v>
      </c>
      <c r="AF24" s="136">
        <v>97690</v>
      </c>
      <c r="AG24" s="136">
        <v>16756</v>
      </c>
      <c r="AH24" s="136"/>
      <c r="AI24" s="136"/>
      <c r="AJ24" s="136"/>
      <c r="AK24" s="136">
        <v>9044</v>
      </c>
      <c r="AL24" s="136">
        <v>2923</v>
      </c>
      <c r="AM24" s="136">
        <v>2646</v>
      </c>
      <c r="AN24" s="136"/>
      <c r="AO24" s="136">
        <v>3490</v>
      </c>
      <c r="AP24" s="136" t="s">
        <v>140</v>
      </c>
      <c r="AQ24" s="136">
        <v>10384</v>
      </c>
      <c r="AR24" s="136"/>
      <c r="AS24" s="136">
        <v>2030</v>
      </c>
      <c r="AT24" s="136">
        <v>19200</v>
      </c>
      <c r="AU24" s="136">
        <v>74259</v>
      </c>
      <c r="AV24" s="136"/>
      <c r="AW24" s="136"/>
      <c r="AX24" s="136">
        <v>13500</v>
      </c>
      <c r="AY24" s="136">
        <v>33385</v>
      </c>
      <c r="AZ24" s="136"/>
      <c r="BA24" s="136">
        <v>150</v>
      </c>
      <c r="BB24" s="136"/>
      <c r="BC24" s="136"/>
      <c r="BD24" s="136">
        <v>587</v>
      </c>
      <c r="BE24" s="136">
        <v>107869</v>
      </c>
      <c r="BF24" s="136"/>
      <c r="BG24" s="136">
        <v>650</v>
      </c>
      <c r="BH24" s="136">
        <v>5.6920000000000002</v>
      </c>
      <c r="BI24" s="136">
        <v>0</v>
      </c>
      <c r="BJ24" s="135">
        <v>4</v>
      </c>
      <c r="BK24" s="136"/>
      <c r="BL24" s="136">
        <v>56273</v>
      </c>
      <c r="BM24" s="136">
        <v>737</v>
      </c>
      <c r="BN24" s="136">
        <v>140</v>
      </c>
    </row>
    <row r="25" spans="1:66" x14ac:dyDescent="0.25">
      <c r="A25" s="122"/>
      <c r="B25" s="21" t="s">
        <v>187</v>
      </c>
      <c r="C25" s="122" t="s">
        <v>188</v>
      </c>
      <c r="D25" s="132">
        <v>10</v>
      </c>
      <c r="E25" s="136">
        <v>0</v>
      </c>
      <c r="F25" s="137">
        <v>10</v>
      </c>
      <c r="G25" s="136">
        <v>0</v>
      </c>
      <c r="H25" s="136">
        <v>10</v>
      </c>
      <c r="I25" s="136" t="s">
        <v>140</v>
      </c>
      <c r="J25" s="137">
        <v>119</v>
      </c>
      <c r="K25" s="136"/>
      <c r="L25" s="136">
        <v>0</v>
      </c>
      <c r="M25" s="136"/>
      <c r="N25" s="136">
        <v>0</v>
      </c>
      <c r="O25" s="136">
        <v>0</v>
      </c>
      <c r="P25" s="136">
        <v>0</v>
      </c>
      <c r="Q25" s="136">
        <v>0</v>
      </c>
      <c r="R25" s="136">
        <v>12</v>
      </c>
      <c r="S25" s="136"/>
      <c r="T25" s="136">
        <v>10</v>
      </c>
      <c r="U25" s="136"/>
      <c r="V25" s="136">
        <v>23</v>
      </c>
      <c r="W25" s="136">
        <v>9</v>
      </c>
      <c r="X25" s="137"/>
      <c r="Y25" s="136"/>
      <c r="Z25" s="136">
        <v>7</v>
      </c>
      <c r="AA25" s="136">
        <v>0</v>
      </c>
      <c r="AB25" s="136">
        <v>0</v>
      </c>
      <c r="AC25" s="136">
        <v>168</v>
      </c>
      <c r="AD25" s="136">
        <v>2348</v>
      </c>
      <c r="AE25" s="136">
        <v>68</v>
      </c>
      <c r="AF25" s="136">
        <v>42</v>
      </c>
      <c r="AG25" s="136">
        <v>51</v>
      </c>
      <c r="AH25" s="136"/>
      <c r="AI25" s="136"/>
      <c r="AJ25" s="136"/>
      <c r="AK25" s="136">
        <v>36</v>
      </c>
      <c r="AL25" s="136">
        <v>24</v>
      </c>
      <c r="AM25" s="136">
        <v>305</v>
      </c>
      <c r="AN25" s="136"/>
      <c r="AO25" s="136">
        <v>22</v>
      </c>
      <c r="AP25" s="136">
        <v>41</v>
      </c>
      <c r="AQ25" s="136">
        <v>11</v>
      </c>
      <c r="AR25" s="136"/>
      <c r="AS25" s="136" t="s">
        <v>140</v>
      </c>
      <c r="AT25" s="136">
        <v>26</v>
      </c>
      <c r="AU25" s="136">
        <v>0</v>
      </c>
      <c r="AV25" s="136"/>
      <c r="AW25" s="136"/>
      <c r="AX25" s="136">
        <v>11</v>
      </c>
      <c r="AY25" s="136">
        <v>26</v>
      </c>
      <c r="AZ25" s="136"/>
      <c r="BA25" s="136">
        <v>1</v>
      </c>
      <c r="BB25" s="136"/>
      <c r="BC25" s="136"/>
      <c r="BD25" s="136">
        <v>21</v>
      </c>
      <c r="BE25" s="136">
        <v>84</v>
      </c>
      <c r="BF25" s="136"/>
      <c r="BG25" s="136"/>
      <c r="BH25" s="136">
        <v>2</v>
      </c>
      <c r="BI25" s="136">
        <v>0</v>
      </c>
      <c r="BJ25" s="135">
        <v>0</v>
      </c>
      <c r="BK25" s="136"/>
      <c r="BL25" s="136">
        <v>163</v>
      </c>
      <c r="BM25" s="136">
        <v>38</v>
      </c>
      <c r="BN25" s="136">
        <v>27</v>
      </c>
    </row>
    <row r="26" spans="1:66" x14ac:dyDescent="0.25">
      <c r="A26" s="126"/>
      <c r="B26" s="127" t="s">
        <v>189</v>
      </c>
      <c r="C26" s="126" t="s">
        <v>190</v>
      </c>
      <c r="D26" s="132">
        <v>1582</v>
      </c>
      <c r="E26" s="136">
        <v>0</v>
      </c>
      <c r="F26" s="137">
        <v>8</v>
      </c>
      <c r="G26" s="136">
        <v>14</v>
      </c>
      <c r="H26" s="136">
        <v>508</v>
      </c>
      <c r="I26" s="136">
        <v>71</v>
      </c>
      <c r="J26" s="137"/>
      <c r="K26" s="136"/>
      <c r="L26" s="136">
        <v>214</v>
      </c>
      <c r="M26" s="136"/>
      <c r="N26" s="136">
        <v>1</v>
      </c>
      <c r="O26" s="136">
        <v>5</v>
      </c>
      <c r="P26" s="136">
        <v>246</v>
      </c>
      <c r="Q26" s="136">
        <v>1</v>
      </c>
      <c r="R26" s="136">
        <v>3271</v>
      </c>
      <c r="S26" s="136"/>
      <c r="T26" s="136">
        <v>1772</v>
      </c>
      <c r="U26" s="136">
        <v>300</v>
      </c>
      <c r="V26" s="136">
        <v>100</v>
      </c>
      <c r="W26" s="136"/>
      <c r="X26" s="137"/>
      <c r="Y26" s="136"/>
      <c r="Z26" s="136">
        <v>10716</v>
      </c>
      <c r="AA26" s="136"/>
      <c r="AB26" s="136">
        <v>286</v>
      </c>
      <c r="AC26" s="136">
        <v>360</v>
      </c>
      <c r="AD26" s="136">
        <v>1649</v>
      </c>
      <c r="AE26" s="136">
        <v>7826</v>
      </c>
      <c r="AF26" s="136">
        <v>28</v>
      </c>
      <c r="AG26" s="136">
        <v>324</v>
      </c>
      <c r="AH26" s="136"/>
      <c r="AI26" s="136"/>
      <c r="AJ26" s="136"/>
      <c r="AK26" s="136">
        <v>2937</v>
      </c>
      <c r="AL26" s="136">
        <v>105</v>
      </c>
      <c r="AM26" s="136">
        <v>16</v>
      </c>
      <c r="AN26" s="136"/>
      <c r="AO26" s="136">
        <v>149</v>
      </c>
      <c r="AP26" s="136" t="s">
        <v>140</v>
      </c>
      <c r="AQ26" s="136">
        <v>16</v>
      </c>
      <c r="AR26" s="136"/>
      <c r="AS26" s="136">
        <v>3751</v>
      </c>
      <c r="AT26" s="136">
        <v>18</v>
      </c>
      <c r="AU26" s="136">
        <v>0</v>
      </c>
      <c r="AV26" s="136"/>
      <c r="AW26" s="136"/>
      <c r="AX26" s="136">
        <v>2.0550000000000002</v>
      </c>
      <c r="AY26" s="136">
        <v>293</v>
      </c>
      <c r="AZ26" s="136"/>
      <c r="BA26" s="136">
        <v>514</v>
      </c>
      <c r="BB26" s="136"/>
      <c r="BC26" s="136"/>
      <c r="BD26" s="136"/>
      <c r="BE26" s="136">
        <v>1623</v>
      </c>
      <c r="BF26" s="136"/>
      <c r="BG26" s="136"/>
      <c r="BH26" s="136">
        <v>8</v>
      </c>
      <c r="BI26" s="136">
        <v>0</v>
      </c>
      <c r="BJ26" s="135"/>
      <c r="BK26" s="136"/>
      <c r="BL26" s="136">
        <v>636</v>
      </c>
      <c r="BM26" s="136">
        <v>49</v>
      </c>
      <c r="BN26" s="136">
        <v>11</v>
      </c>
    </row>
    <row r="27" spans="1:66" x14ac:dyDescent="0.25">
      <c r="A27" s="123">
        <v>3</v>
      </c>
      <c r="B27" s="124" t="s">
        <v>191</v>
      </c>
      <c r="C27" s="122"/>
      <c r="D27" s="132"/>
      <c r="E27" s="136"/>
      <c r="F27" s="137">
        <v>0</v>
      </c>
      <c r="G27" s="136"/>
      <c r="H27" s="136"/>
      <c r="I27" s="136" t="s">
        <v>140</v>
      </c>
      <c r="J27" s="137"/>
      <c r="K27" s="136"/>
      <c r="L27" s="136"/>
      <c r="M27" s="136"/>
      <c r="N27" s="136">
        <v>319</v>
      </c>
      <c r="O27" s="136">
        <v>0</v>
      </c>
      <c r="P27" s="136">
        <v>0</v>
      </c>
      <c r="Q27" s="136">
        <v>2255</v>
      </c>
      <c r="R27" s="136"/>
      <c r="S27" s="136"/>
      <c r="T27" s="136">
        <v>0</v>
      </c>
      <c r="U27" s="136"/>
      <c r="V27" s="136"/>
      <c r="W27" s="136"/>
      <c r="X27" s="137"/>
      <c r="Y27" s="136"/>
      <c r="Z27" s="136"/>
      <c r="AA27" s="136"/>
      <c r="AB27" s="136">
        <v>0</v>
      </c>
      <c r="AC27" s="136"/>
      <c r="AD27" s="136"/>
      <c r="AE27" s="136">
        <v>0</v>
      </c>
      <c r="AF27" s="136"/>
      <c r="AG27" s="136">
        <v>70</v>
      </c>
      <c r="AH27" s="136"/>
      <c r="AI27" s="136"/>
      <c r="AJ27" s="136"/>
      <c r="AK27" s="136"/>
      <c r="AL27" s="136" t="s">
        <v>140</v>
      </c>
      <c r="AM27" s="136">
        <v>1635</v>
      </c>
      <c r="AN27" s="136"/>
      <c r="AO27" s="136">
        <v>260</v>
      </c>
      <c r="AP27" s="136" t="s">
        <v>140</v>
      </c>
      <c r="AQ27" s="136"/>
      <c r="AR27" s="136"/>
      <c r="AS27" s="136">
        <v>663</v>
      </c>
      <c r="AT27" s="136"/>
      <c r="AU27" s="136"/>
      <c r="AV27" s="136"/>
      <c r="AW27" s="136"/>
      <c r="AX27" s="136" t="s">
        <v>183</v>
      </c>
      <c r="AY27" s="136"/>
      <c r="AZ27" s="136"/>
      <c r="BA27" s="136"/>
      <c r="BB27" s="136"/>
      <c r="BC27" s="136"/>
      <c r="BD27" s="136"/>
      <c r="BE27" s="136">
        <v>4569</v>
      </c>
      <c r="BF27" s="136"/>
      <c r="BG27" s="136"/>
      <c r="BH27" s="136">
        <v>0</v>
      </c>
      <c r="BI27" s="136">
        <v>0</v>
      </c>
      <c r="BJ27" s="135"/>
      <c r="BK27" s="136"/>
      <c r="BL27" s="136"/>
      <c r="BM27" s="136"/>
      <c r="BN27" s="136"/>
    </row>
    <row r="28" spans="1:66" x14ac:dyDescent="0.25">
      <c r="A28" s="128"/>
      <c r="B28" s="21" t="s">
        <v>192</v>
      </c>
      <c r="C28" s="125" t="s">
        <v>193</v>
      </c>
      <c r="D28" s="132">
        <v>16</v>
      </c>
      <c r="E28" s="136">
        <v>1</v>
      </c>
      <c r="F28" s="137">
        <v>2</v>
      </c>
      <c r="G28" s="136">
        <v>7</v>
      </c>
      <c r="H28" s="136">
        <v>19</v>
      </c>
      <c r="I28" s="136">
        <v>27</v>
      </c>
      <c r="J28" s="137">
        <v>60</v>
      </c>
      <c r="K28" s="136"/>
      <c r="L28" s="136">
        <v>16</v>
      </c>
      <c r="M28" s="136"/>
      <c r="N28" s="136">
        <v>36</v>
      </c>
      <c r="O28" s="136">
        <v>0</v>
      </c>
      <c r="P28" s="136">
        <v>26</v>
      </c>
      <c r="Q28" s="136">
        <v>16</v>
      </c>
      <c r="R28" s="136">
        <v>50</v>
      </c>
      <c r="S28" s="136"/>
      <c r="T28" s="136">
        <v>678</v>
      </c>
      <c r="U28" s="136">
        <v>61</v>
      </c>
      <c r="V28" s="136">
        <v>19</v>
      </c>
      <c r="W28" s="136">
        <v>108</v>
      </c>
      <c r="X28" s="137"/>
      <c r="Y28" s="136"/>
      <c r="Z28" s="136">
        <v>158</v>
      </c>
      <c r="AA28" s="136">
        <v>4</v>
      </c>
      <c r="AB28" s="136">
        <v>21</v>
      </c>
      <c r="AC28" s="136">
        <v>49</v>
      </c>
      <c r="AD28" s="136">
        <v>504</v>
      </c>
      <c r="AE28" s="136">
        <v>31</v>
      </c>
      <c r="AF28" s="136">
        <v>352</v>
      </c>
      <c r="AG28" s="136">
        <v>30</v>
      </c>
      <c r="AH28" s="136"/>
      <c r="AI28" s="136"/>
      <c r="AJ28" s="136"/>
      <c r="AK28" s="136">
        <v>33</v>
      </c>
      <c r="AL28" s="136">
        <v>45</v>
      </c>
      <c r="AM28" s="136">
        <v>0</v>
      </c>
      <c r="AN28" s="136"/>
      <c r="AO28" s="136">
        <v>6</v>
      </c>
      <c r="AP28" s="136" t="s">
        <v>140</v>
      </c>
      <c r="AQ28" s="136">
        <v>269</v>
      </c>
      <c r="AR28" s="136"/>
      <c r="AS28" s="136">
        <v>13</v>
      </c>
      <c r="AT28" s="136">
        <v>84</v>
      </c>
      <c r="AU28" s="136">
        <v>256</v>
      </c>
      <c r="AV28" s="136"/>
      <c r="AW28" s="136"/>
      <c r="AX28" s="136">
        <v>47</v>
      </c>
      <c r="AY28" s="136">
        <v>29</v>
      </c>
      <c r="AZ28" s="136"/>
      <c r="BA28" s="136">
        <v>1</v>
      </c>
      <c r="BB28" s="136"/>
      <c r="BC28" s="136"/>
      <c r="BD28" s="136">
        <v>15</v>
      </c>
      <c r="BE28" s="136">
        <v>384</v>
      </c>
      <c r="BF28" s="136"/>
      <c r="BG28" s="136">
        <v>8</v>
      </c>
      <c r="BH28" s="136">
        <v>24</v>
      </c>
      <c r="BI28" s="136">
        <v>22</v>
      </c>
      <c r="BJ28" s="135">
        <v>21</v>
      </c>
      <c r="BK28" s="136"/>
      <c r="BL28" s="136">
        <v>528</v>
      </c>
      <c r="BM28" s="136">
        <v>10</v>
      </c>
      <c r="BN28" s="136">
        <v>20</v>
      </c>
    </row>
    <row r="29" spans="1:66" x14ac:dyDescent="0.25">
      <c r="A29" s="123"/>
      <c r="B29" s="21" t="s">
        <v>194</v>
      </c>
      <c r="C29" s="122" t="s">
        <v>193</v>
      </c>
      <c r="D29" s="132">
        <v>6</v>
      </c>
      <c r="E29" s="136">
        <v>1</v>
      </c>
      <c r="F29" s="137">
        <v>10</v>
      </c>
      <c r="G29" s="136">
        <v>6</v>
      </c>
      <c r="H29" s="136">
        <v>8</v>
      </c>
      <c r="I29" s="136">
        <v>7</v>
      </c>
      <c r="J29" s="137">
        <v>16</v>
      </c>
      <c r="K29" s="136"/>
      <c r="L29" s="136">
        <v>8</v>
      </c>
      <c r="M29" s="136"/>
      <c r="N29" s="136">
        <v>2</v>
      </c>
      <c r="O29" s="136">
        <v>0</v>
      </c>
      <c r="P29" s="136">
        <v>14</v>
      </c>
      <c r="Q29" s="136">
        <v>3</v>
      </c>
      <c r="R29" s="136">
        <v>26</v>
      </c>
      <c r="S29" s="136"/>
      <c r="T29" s="136">
        <v>11</v>
      </c>
      <c r="U29" s="136">
        <v>29</v>
      </c>
      <c r="V29" s="136">
        <v>14</v>
      </c>
      <c r="W29" s="136">
        <v>10</v>
      </c>
      <c r="X29" s="137"/>
      <c r="Y29" s="136"/>
      <c r="Z29" s="136">
        <v>14</v>
      </c>
      <c r="AA29" s="136">
        <v>14</v>
      </c>
      <c r="AB29" s="136">
        <v>2</v>
      </c>
      <c r="AC29" s="136">
        <v>2</v>
      </c>
      <c r="AD29" s="136">
        <v>31</v>
      </c>
      <c r="AE29" s="136">
        <v>2</v>
      </c>
      <c r="AF29" s="136">
        <v>107</v>
      </c>
      <c r="AG29" s="136">
        <v>2</v>
      </c>
      <c r="AH29" s="136"/>
      <c r="AI29" s="136"/>
      <c r="AJ29" s="136"/>
      <c r="AK29" s="136">
        <v>26</v>
      </c>
      <c r="AL29" s="136">
        <v>11</v>
      </c>
      <c r="AM29" s="136">
        <v>1</v>
      </c>
      <c r="AN29" s="136"/>
      <c r="AO29" s="136">
        <v>8</v>
      </c>
      <c r="AP29" s="136">
        <v>8</v>
      </c>
      <c r="AQ29" s="136">
        <v>0</v>
      </c>
      <c r="AR29" s="136"/>
      <c r="AS29" s="136">
        <v>3</v>
      </c>
      <c r="AT29" s="136">
        <v>44</v>
      </c>
      <c r="AU29" s="136">
        <v>27</v>
      </c>
      <c r="AV29" s="136"/>
      <c r="AW29" s="136"/>
      <c r="AX29" s="136">
        <v>95</v>
      </c>
      <c r="AY29" s="136">
        <v>17</v>
      </c>
      <c r="AZ29" s="136"/>
      <c r="BA29" s="136">
        <v>1</v>
      </c>
      <c r="BB29" s="136"/>
      <c r="BC29" s="136"/>
      <c r="BD29" s="136"/>
      <c r="BE29" s="136">
        <v>32</v>
      </c>
      <c r="BF29" s="136"/>
      <c r="BG29" s="136">
        <v>24</v>
      </c>
      <c r="BH29" s="136">
        <v>7</v>
      </c>
      <c r="BI29" s="136">
        <v>21</v>
      </c>
      <c r="BJ29" s="135">
        <v>10</v>
      </c>
      <c r="BK29" s="136"/>
      <c r="BL29" s="136">
        <v>12</v>
      </c>
      <c r="BM29" s="136">
        <v>22</v>
      </c>
      <c r="BN29" s="136">
        <v>4</v>
      </c>
    </row>
    <row r="30" spans="1:66" x14ac:dyDescent="0.25">
      <c r="A30" s="128"/>
      <c r="B30" s="21" t="s">
        <v>195</v>
      </c>
      <c r="C30" s="125" t="s">
        <v>196</v>
      </c>
      <c r="D30" s="132">
        <v>111</v>
      </c>
      <c r="E30" s="136">
        <v>620</v>
      </c>
      <c r="F30" s="137">
        <v>20</v>
      </c>
      <c r="G30" s="136">
        <v>45</v>
      </c>
      <c r="H30" s="136">
        <v>19</v>
      </c>
      <c r="I30" s="136">
        <v>231</v>
      </c>
      <c r="J30" s="137">
        <v>336</v>
      </c>
      <c r="K30" s="136"/>
      <c r="L30" s="136">
        <v>34</v>
      </c>
      <c r="M30" s="136"/>
      <c r="N30" s="136">
        <v>1</v>
      </c>
      <c r="O30" s="136">
        <v>2</v>
      </c>
      <c r="P30" s="136">
        <v>7</v>
      </c>
      <c r="Q30" s="136">
        <v>158</v>
      </c>
      <c r="R30" s="136">
        <v>395</v>
      </c>
      <c r="S30" s="136"/>
      <c r="T30" s="136">
        <v>144</v>
      </c>
      <c r="U30" s="136">
        <v>3422</v>
      </c>
      <c r="V30" s="136">
        <v>544</v>
      </c>
      <c r="W30" s="136">
        <v>131</v>
      </c>
      <c r="X30" s="137"/>
      <c r="Y30" s="136"/>
      <c r="Z30" s="136">
        <v>122</v>
      </c>
      <c r="AA30" s="136">
        <v>24</v>
      </c>
      <c r="AB30" s="136">
        <v>26</v>
      </c>
      <c r="AC30" s="136">
        <v>161</v>
      </c>
      <c r="AD30" s="136">
        <v>2036</v>
      </c>
      <c r="AE30" s="136">
        <v>791</v>
      </c>
      <c r="AF30" s="136">
        <v>2029</v>
      </c>
      <c r="AG30" s="136">
        <v>455</v>
      </c>
      <c r="AH30" s="136"/>
      <c r="AI30" s="136"/>
      <c r="AJ30" s="136"/>
      <c r="AK30" s="136">
        <v>417</v>
      </c>
      <c r="AL30" s="136">
        <v>60</v>
      </c>
      <c r="AM30" s="136">
        <v>112</v>
      </c>
      <c r="AN30" s="136"/>
      <c r="AO30" s="136">
        <v>11</v>
      </c>
      <c r="AP30" s="136">
        <v>5</v>
      </c>
      <c r="AQ30" s="136">
        <v>105</v>
      </c>
      <c r="AR30" s="136"/>
      <c r="AS30" s="136">
        <v>20</v>
      </c>
      <c r="AT30" s="136">
        <v>85</v>
      </c>
      <c r="AU30" s="136">
        <v>44</v>
      </c>
      <c r="AV30" s="136"/>
      <c r="AW30" s="136"/>
      <c r="AX30" s="136">
        <v>117</v>
      </c>
      <c r="AY30" s="136">
        <v>35</v>
      </c>
      <c r="AZ30" s="136"/>
      <c r="BA30" s="136">
        <v>397</v>
      </c>
      <c r="BB30" s="136"/>
      <c r="BC30" s="136"/>
      <c r="BD30" s="136">
        <v>2784</v>
      </c>
      <c r="BE30" s="136">
        <v>2741</v>
      </c>
      <c r="BF30" s="136"/>
      <c r="BG30" s="136">
        <v>5</v>
      </c>
      <c r="BH30" s="136">
        <v>448</v>
      </c>
      <c r="BI30" s="136">
        <v>36</v>
      </c>
      <c r="BJ30" s="135">
        <v>104</v>
      </c>
      <c r="BK30" s="136"/>
      <c r="BL30" s="136">
        <v>784</v>
      </c>
      <c r="BM30" s="136">
        <v>453</v>
      </c>
      <c r="BN30" s="136">
        <v>32</v>
      </c>
    </row>
    <row r="31" spans="1:66" x14ac:dyDescent="0.25">
      <c r="A31" s="122"/>
      <c r="B31" s="21" t="s">
        <v>197</v>
      </c>
      <c r="C31" s="122" t="s">
        <v>196</v>
      </c>
      <c r="D31" s="132">
        <v>15</v>
      </c>
      <c r="E31" s="136">
        <v>9</v>
      </c>
      <c r="F31" s="137">
        <v>9</v>
      </c>
      <c r="G31" s="136">
        <v>47</v>
      </c>
      <c r="H31" s="136">
        <v>6</v>
      </c>
      <c r="I31" s="136">
        <v>17</v>
      </c>
      <c r="J31" s="137">
        <v>32</v>
      </c>
      <c r="K31" s="136"/>
      <c r="L31" s="136">
        <v>27</v>
      </c>
      <c r="M31" s="136"/>
      <c r="N31" s="136">
        <v>1</v>
      </c>
      <c r="O31" s="136">
        <v>678</v>
      </c>
      <c r="P31" s="136">
        <v>3</v>
      </c>
      <c r="Q31" s="136">
        <v>9</v>
      </c>
      <c r="R31" s="136">
        <v>47</v>
      </c>
      <c r="S31" s="136"/>
      <c r="T31" s="136">
        <v>19</v>
      </c>
      <c r="U31" s="136">
        <v>43</v>
      </c>
      <c r="V31" s="136">
        <v>65</v>
      </c>
      <c r="W31" s="136">
        <v>30</v>
      </c>
      <c r="X31" s="137"/>
      <c r="Y31" s="136"/>
      <c r="Z31" s="136">
        <v>15</v>
      </c>
      <c r="AA31" s="136">
        <v>9</v>
      </c>
      <c r="AB31" s="136">
        <v>5</v>
      </c>
      <c r="AC31" s="136">
        <v>138</v>
      </c>
      <c r="AD31" s="136">
        <v>154</v>
      </c>
      <c r="AE31" s="136">
        <v>26</v>
      </c>
      <c r="AF31" s="136">
        <v>64</v>
      </c>
      <c r="AG31" s="136">
        <v>38</v>
      </c>
      <c r="AH31" s="136"/>
      <c r="AI31" s="136"/>
      <c r="AJ31" s="136"/>
      <c r="AK31" s="136">
        <v>44</v>
      </c>
      <c r="AL31" s="136">
        <v>57</v>
      </c>
      <c r="AM31" s="136">
        <v>38</v>
      </c>
      <c r="AN31" s="136"/>
      <c r="AO31" s="136">
        <v>14</v>
      </c>
      <c r="AP31" s="136">
        <v>84</v>
      </c>
      <c r="AQ31" s="136">
        <v>6</v>
      </c>
      <c r="AR31" s="136"/>
      <c r="AS31" s="136" t="s">
        <v>140</v>
      </c>
      <c r="AT31" s="136">
        <v>69</v>
      </c>
      <c r="AU31" s="136">
        <v>0</v>
      </c>
      <c r="AV31" s="136"/>
      <c r="AW31" s="136"/>
      <c r="AX31" s="136">
        <v>15</v>
      </c>
      <c r="AY31" s="136">
        <v>53</v>
      </c>
      <c r="AZ31" s="136"/>
      <c r="BA31" s="136">
        <v>9</v>
      </c>
      <c r="BB31" s="136"/>
      <c r="BC31" s="136"/>
      <c r="BD31" s="136">
        <v>23</v>
      </c>
      <c r="BE31" s="136">
        <v>81</v>
      </c>
      <c r="BF31" s="136"/>
      <c r="BG31" s="136">
        <v>214</v>
      </c>
      <c r="BH31" s="136">
        <v>17</v>
      </c>
      <c r="BI31" s="136">
        <v>46</v>
      </c>
      <c r="BJ31" s="135">
        <v>48</v>
      </c>
      <c r="BK31" s="136"/>
      <c r="BL31" s="136">
        <v>16</v>
      </c>
      <c r="BM31" s="136">
        <v>9</v>
      </c>
      <c r="BN31" s="136">
        <v>6</v>
      </c>
    </row>
    <row r="32" spans="1:66" x14ac:dyDescent="0.25">
      <c r="A32" s="125"/>
      <c r="B32" s="21" t="s">
        <v>198</v>
      </c>
      <c r="C32" s="125" t="s">
        <v>176</v>
      </c>
      <c r="D32" s="132">
        <v>179</v>
      </c>
      <c r="E32" s="136">
        <v>236</v>
      </c>
      <c r="F32" s="137">
        <v>168</v>
      </c>
      <c r="G32" s="136">
        <v>75</v>
      </c>
      <c r="H32" s="136">
        <v>445</v>
      </c>
      <c r="I32" s="136">
        <v>311</v>
      </c>
      <c r="J32" s="137"/>
      <c r="K32" s="136"/>
      <c r="L32" s="136">
        <v>34</v>
      </c>
      <c r="M32" s="136"/>
      <c r="N32" s="136">
        <v>80</v>
      </c>
      <c r="O32" s="136">
        <v>2</v>
      </c>
      <c r="P32" s="136">
        <v>517</v>
      </c>
      <c r="Q32" s="136">
        <v>1151</v>
      </c>
      <c r="R32" s="136">
        <v>1853</v>
      </c>
      <c r="S32" s="136"/>
      <c r="T32" s="136">
        <v>151</v>
      </c>
      <c r="U32" s="136">
        <v>504</v>
      </c>
      <c r="V32" s="136">
        <v>1755</v>
      </c>
      <c r="W32" s="136">
        <v>720</v>
      </c>
      <c r="X32" s="137"/>
      <c r="Y32" s="136"/>
      <c r="Z32" s="136">
        <v>548</v>
      </c>
      <c r="AA32" s="136">
        <v>288</v>
      </c>
      <c r="AB32" s="136">
        <v>13</v>
      </c>
      <c r="AC32" s="136">
        <v>695</v>
      </c>
      <c r="AD32" s="136">
        <v>283</v>
      </c>
      <c r="AE32" s="136">
        <v>330</v>
      </c>
      <c r="AF32" s="136">
        <v>426</v>
      </c>
      <c r="AG32" s="136">
        <v>337</v>
      </c>
      <c r="AH32" s="136"/>
      <c r="AI32" s="136"/>
      <c r="AJ32" s="136"/>
      <c r="AK32" s="136">
        <v>273</v>
      </c>
      <c r="AL32" s="136">
        <v>917</v>
      </c>
      <c r="AM32" s="136">
        <v>557</v>
      </c>
      <c r="AN32" s="136"/>
      <c r="AO32" s="136"/>
      <c r="AP32" s="136">
        <v>69</v>
      </c>
      <c r="AQ32" s="136">
        <v>455</v>
      </c>
      <c r="AR32" s="136"/>
      <c r="AS32" s="136">
        <v>325</v>
      </c>
      <c r="AT32" s="136">
        <v>413</v>
      </c>
      <c r="AU32" s="136">
        <v>137</v>
      </c>
      <c r="AV32" s="136"/>
      <c r="AW32" s="136"/>
      <c r="AX32" s="136">
        <v>905</v>
      </c>
      <c r="AY32" s="136"/>
      <c r="AZ32" s="136"/>
      <c r="BA32" s="136">
        <v>458</v>
      </c>
      <c r="BB32" s="136"/>
      <c r="BC32" s="136"/>
      <c r="BD32" s="136">
        <v>2338</v>
      </c>
      <c r="BE32" s="136">
        <v>686</v>
      </c>
      <c r="BF32" s="136"/>
      <c r="BG32" s="136"/>
      <c r="BH32" s="136">
        <v>221</v>
      </c>
      <c r="BI32" s="136">
        <v>411</v>
      </c>
      <c r="BJ32" s="135">
        <v>100</v>
      </c>
      <c r="BK32" s="136"/>
      <c r="BL32" s="136">
        <v>1350</v>
      </c>
      <c r="BM32" s="136">
        <v>581</v>
      </c>
      <c r="BN32" s="136">
        <v>226</v>
      </c>
    </row>
    <row r="33" spans="1:66" x14ac:dyDescent="0.25">
      <c r="A33" s="122"/>
      <c r="B33" s="21" t="s">
        <v>199</v>
      </c>
      <c r="C33" s="122" t="s">
        <v>176</v>
      </c>
      <c r="D33" s="132">
        <v>7</v>
      </c>
      <c r="E33" s="136">
        <v>0</v>
      </c>
      <c r="F33" s="137">
        <v>1</v>
      </c>
      <c r="G33" s="136">
        <v>6</v>
      </c>
      <c r="H33" s="136">
        <v>66</v>
      </c>
      <c r="I33" s="136" t="s">
        <v>140</v>
      </c>
      <c r="J33" s="137">
        <v>49</v>
      </c>
      <c r="K33" s="136"/>
      <c r="L33" s="136">
        <v>4</v>
      </c>
      <c r="M33" s="136"/>
      <c r="N33" s="136">
        <v>2</v>
      </c>
      <c r="O33" s="136">
        <v>21</v>
      </c>
      <c r="P33" s="136">
        <v>5</v>
      </c>
      <c r="Q33" s="136">
        <v>116</v>
      </c>
      <c r="R33" s="136">
        <v>144</v>
      </c>
      <c r="S33" s="136"/>
      <c r="T33" s="136">
        <v>41</v>
      </c>
      <c r="U33" s="136">
        <v>81</v>
      </c>
      <c r="V33" s="136">
        <v>178</v>
      </c>
      <c r="W33" s="136">
        <v>26</v>
      </c>
      <c r="X33" s="137"/>
      <c r="Y33" s="136"/>
      <c r="Z33" s="136">
        <v>25</v>
      </c>
      <c r="AA33" s="136">
        <v>15</v>
      </c>
      <c r="AB33" s="136">
        <v>2</v>
      </c>
      <c r="AC33" s="136">
        <v>31</v>
      </c>
      <c r="AD33" s="136">
        <v>52</v>
      </c>
      <c r="AE33" s="136">
        <v>39</v>
      </c>
      <c r="AF33" s="136">
        <v>91</v>
      </c>
      <c r="AG33" s="136">
        <v>8</v>
      </c>
      <c r="AH33" s="136"/>
      <c r="AI33" s="136"/>
      <c r="AJ33" s="136"/>
      <c r="AK33" s="136">
        <v>35</v>
      </c>
      <c r="AL33" s="136">
        <v>49</v>
      </c>
      <c r="AM33" s="136">
        <v>0</v>
      </c>
      <c r="AN33" s="136"/>
      <c r="AO33" s="136">
        <v>19</v>
      </c>
      <c r="AP33" s="136">
        <v>46</v>
      </c>
      <c r="AQ33" s="136">
        <v>7</v>
      </c>
      <c r="AR33" s="136"/>
      <c r="AS33" s="136">
        <v>46</v>
      </c>
      <c r="AT33" s="136">
        <v>57</v>
      </c>
      <c r="AU33" s="136">
        <v>0</v>
      </c>
      <c r="AV33" s="136"/>
      <c r="AW33" s="136"/>
      <c r="AX33" s="136">
        <v>21</v>
      </c>
      <c r="AY33" s="136">
        <v>82</v>
      </c>
      <c r="AZ33" s="136"/>
      <c r="BA33" s="136">
        <v>73</v>
      </c>
      <c r="BB33" s="136"/>
      <c r="BC33" s="136"/>
      <c r="BD33" s="136">
        <v>48</v>
      </c>
      <c r="BE33" s="136">
        <v>46</v>
      </c>
      <c r="BF33" s="136"/>
      <c r="BG33" s="136"/>
      <c r="BH33" s="136">
        <v>60</v>
      </c>
      <c r="BI33" s="136">
        <v>85</v>
      </c>
      <c r="BJ33" s="135">
        <v>30</v>
      </c>
      <c r="BK33" s="136"/>
      <c r="BL33" s="136">
        <v>142</v>
      </c>
      <c r="BM33" s="136">
        <v>62</v>
      </c>
      <c r="BN33" s="136">
        <v>21</v>
      </c>
    </row>
    <row r="34" spans="1:66" x14ac:dyDescent="0.25">
      <c r="A34" s="122"/>
      <c r="B34" s="21" t="s">
        <v>200</v>
      </c>
      <c r="C34" s="122" t="s">
        <v>176</v>
      </c>
      <c r="D34" s="132">
        <v>36</v>
      </c>
      <c r="E34" s="136">
        <v>1</v>
      </c>
      <c r="F34" s="137">
        <v>4</v>
      </c>
      <c r="G34" s="136">
        <v>7</v>
      </c>
      <c r="H34" s="136">
        <v>53</v>
      </c>
      <c r="I34" s="136">
        <v>20</v>
      </c>
      <c r="J34" s="137">
        <v>133</v>
      </c>
      <c r="K34" s="136"/>
      <c r="L34" s="136">
        <v>7</v>
      </c>
      <c r="M34" s="136"/>
      <c r="N34" s="136">
        <v>3</v>
      </c>
      <c r="O34" s="136">
        <v>30</v>
      </c>
      <c r="P34" s="136">
        <v>70</v>
      </c>
      <c r="Q34" s="136">
        <v>227</v>
      </c>
      <c r="R34" s="136">
        <v>345</v>
      </c>
      <c r="S34" s="136"/>
      <c r="T34" s="136">
        <v>100</v>
      </c>
      <c r="U34" s="136">
        <v>89</v>
      </c>
      <c r="V34" s="136">
        <v>238</v>
      </c>
      <c r="W34" s="136">
        <v>51</v>
      </c>
      <c r="X34" s="137"/>
      <c r="Y34" s="136"/>
      <c r="Z34" s="136">
        <v>252</v>
      </c>
      <c r="AA34" s="136">
        <v>91</v>
      </c>
      <c r="AB34" s="136">
        <v>5</v>
      </c>
      <c r="AC34" s="136">
        <v>68</v>
      </c>
      <c r="AD34" s="136">
        <v>83</v>
      </c>
      <c r="AE34" s="136">
        <v>265</v>
      </c>
      <c r="AF34" s="136">
        <v>66</v>
      </c>
      <c r="AG34" s="136">
        <v>40</v>
      </c>
      <c r="AH34" s="136"/>
      <c r="AI34" s="136"/>
      <c r="AJ34" s="136"/>
      <c r="AK34" s="136">
        <v>35</v>
      </c>
      <c r="AL34" s="136">
        <v>121</v>
      </c>
      <c r="AM34" s="136">
        <v>2</v>
      </c>
      <c r="AN34" s="136"/>
      <c r="AO34" s="136">
        <v>33</v>
      </c>
      <c r="AP34" s="136" t="s">
        <v>140</v>
      </c>
      <c r="AQ34" s="136">
        <v>13</v>
      </c>
      <c r="AR34" s="136"/>
      <c r="AS34" s="136">
        <v>54</v>
      </c>
      <c r="AT34" s="136">
        <v>118</v>
      </c>
      <c r="AU34" s="136">
        <v>0</v>
      </c>
      <c r="AV34" s="136"/>
      <c r="AW34" s="136"/>
      <c r="AX34" s="136">
        <v>107</v>
      </c>
      <c r="AY34" s="136">
        <v>191</v>
      </c>
      <c r="AZ34" s="136"/>
      <c r="BA34" s="136">
        <v>80</v>
      </c>
      <c r="BB34" s="136"/>
      <c r="BC34" s="136"/>
      <c r="BD34" s="136">
        <v>229</v>
      </c>
      <c r="BE34" s="136">
        <v>151</v>
      </c>
      <c r="BF34" s="136"/>
      <c r="BG34" s="136"/>
      <c r="BH34" s="136">
        <v>105</v>
      </c>
      <c r="BI34" s="136">
        <v>100</v>
      </c>
      <c r="BJ34" s="135">
        <v>25</v>
      </c>
      <c r="BK34" s="136"/>
      <c r="BL34" s="136">
        <v>153</v>
      </c>
      <c r="BM34" s="136">
        <v>70</v>
      </c>
      <c r="BN34" s="136">
        <v>25</v>
      </c>
    </row>
    <row r="35" spans="1:66" x14ac:dyDescent="0.25">
      <c r="A35" s="122"/>
      <c r="B35" s="21" t="s">
        <v>201</v>
      </c>
      <c r="C35" s="122" t="s">
        <v>176</v>
      </c>
      <c r="D35" s="132">
        <v>48</v>
      </c>
      <c r="E35" s="136">
        <v>1</v>
      </c>
      <c r="F35" s="137">
        <v>3</v>
      </c>
      <c r="G35" s="136">
        <v>8</v>
      </c>
      <c r="H35" s="136">
        <v>96</v>
      </c>
      <c r="I35" s="136">
        <v>21</v>
      </c>
      <c r="J35" s="137">
        <v>118</v>
      </c>
      <c r="K35" s="136"/>
      <c r="L35" s="136">
        <v>12</v>
      </c>
      <c r="M35" s="136"/>
      <c r="N35" s="136">
        <v>12</v>
      </c>
      <c r="O35" s="136">
        <v>616</v>
      </c>
      <c r="P35" s="136">
        <v>87</v>
      </c>
      <c r="Q35" s="136">
        <v>277</v>
      </c>
      <c r="R35" s="136">
        <v>253</v>
      </c>
      <c r="S35" s="136"/>
      <c r="T35" s="136">
        <v>130</v>
      </c>
      <c r="U35" s="136">
        <v>93</v>
      </c>
      <c r="V35" s="136">
        <v>265</v>
      </c>
      <c r="W35" s="136">
        <v>87</v>
      </c>
      <c r="X35" s="137"/>
      <c r="Y35" s="136"/>
      <c r="Z35" s="136">
        <v>564</v>
      </c>
      <c r="AA35" s="136">
        <v>54</v>
      </c>
      <c r="AB35" s="136">
        <v>7</v>
      </c>
      <c r="AC35" s="136">
        <v>116</v>
      </c>
      <c r="AD35" s="136">
        <v>138</v>
      </c>
      <c r="AE35" s="136">
        <v>185</v>
      </c>
      <c r="AF35" s="136">
        <v>78</v>
      </c>
      <c r="AG35" s="136">
        <v>71</v>
      </c>
      <c r="AH35" s="136"/>
      <c r="AI35" s="136"/>
      <c r="AJ35" s="136"/>
      <c r="AK35" s="136">
        <v>158</v>
      </c>
      <c r="AL35" s="136">
        <v>142</v>
      </c>
      <c r="AM35" s="136">
        <v>154</v>
      </c>
      <c r="AN35" s="136"/>
      <c r="AO35" s="136">
        <v>31</v>
      </c>
      <c r="AP35" s="136" t="s">
        <v>140</v>
      </c>
      <c r="AQ35" s="136">
        <v>42</v>
      </c>
      <c r="AR35" s="136"/>
      <c r="AS35" s="136">
        <v>59</v>
      </c>
      <c r="AT35" s="136">
        <v>89</v>
      </c>
      <c r="AU35" s="136">
        <v>0</v>
      </c>
      <c r="AV35" s="136"/>
      <c r="AW35" s="136"/>
      <c r="AX35" s="136">
        <v>189</v>
      </c>
      <c r="AY35" s="136">
        <v>157</v>
      </c>
      <c r="AZ35" s="136"/>
      <c r="BA35" s="136">
        <v>114</v>
      </c>
      <c r="BB35" s="136"/>
      <c r="BC35" s="136"/>
      <c r="BD35" s="136">
        <v>155</v>
      </c>
      <c r="BE35" s="136">
        <v>138</v>
      </c>
      <c r="BF35" s="136"/>
      <c r="BG35" s="136"/>
      <c r="BH35" s="136">
        <v>100</v>
      </c>
      <c r="BI35" s="136">
        <v>104</v>
      </c>
      <c r="BJ35" s="135">
        <v>25</v>
      </c>
      <c r="BK35" s="136"/>
      <c r="BL35" s="136">
        <v>266</v>
      </c>
      <c r="BM35" s="136">
        <v>74</v>
      </c>
      <c r="BN35" s="136">
        <v>48</v>
      </c>
    </row>
    <row r="36" spans="1:66" x14ac:dyDescent="0.25">
      <c r="A36" s="122"/>
      <c r="B36" s="21" t="s">
        <v>202</v>
      </c>
      <c r="C36" s="122" t="s">
        <v>176</v>
      </c>
      <c r="D36" s="132">
        <v>181</v>
      </c>
      <c r="E36" s="136">
        <v>40</v>
      </c>
      <c r="F36" s="137">
        <v>130</v>
      </c>
      <c r="G36" s="136">
        <v>54</v>
      </c>
      <c r="H36" s="136">
        <v>230</v>
      </c>
      <c r="I36" s="136">
        <v>126</v>
      </c>
      <c r="J36" s="137">
        <v>974</v>
      </c>
      <c r="K36" s="136"/>
      <c r="L36" s="136">
        <v>119</v>
      </c>
      <c r="M36" s="136"/>
      <c r="N36" s="136">
        <v>63</v>
      </c>
      <c r="O36" s="136">
        <v>357</v>
      </c>
      <c r="P36" s="136">
        <v>795</v>
      </c>
      <c r="Q36" s="136">
        <v>531</v>
      </c>
      <c r="R36" s="136">
        <v>1349</v>
      </c>
      <c r="S36" s="136"/>
      <c r="T36" s="136">
        <v>408</v>
      </c>
      <c r="U36" s="136">
        <v>241</v>
      </c>
      <c r="V36" s="136">
        <v>1074</v>
      </c>
      <c r="W36" s="136">
        <v>248</v>
      </c>
      <c r="X36" s="137"/>
      <c r="Y36" s="136"/>
      <c r="Z36" s="136">
        <v>207</v>
      </c>
      <c r="AA36" s="136">
        <v>306</v>
      </c>
      <c r="AB36" s="136">
        <v>62</v>
      </c>
      <c r="AC36" s="136">
        <v>443</v>
      </c>
      <c r="AD36" s="136">
        <v>606</v>
      </c>
      <c r="AE36" s="136">
        <v>699</v>
      </c>
      <c r="AF36" s="136">
        <v>380</v>
      </c>
      <c r="AG36" s="136">
        <v>306</v>
      </c>
      <c r="AH36" s="136"/>
      <c r="AI36" s="136"/>
      <c r="AJ36" s="136"/>
      <c r="AK36" s="136">
        <v>208</v>
      </c>
      <c r="AL36" s="136">
        <v>496</v>
      </c>
      <c r="AM36" s="136">
        <v>401</v>
      </c>
      <c r="AN36" s="136"/>
      <c r="AO36" s="136">
        <v>84</v>
      </c>
      <c r="AP36" s="136">
        <v>23</v>
      </c>
      <c r="AQ36" s="136">
        <v>438</v>
      </c>
      <c r="AR36" s="136"/>
      <c r="AS36" s="136">
        <v>166</v>
      </c>
      <c r="AT36" s="136">
        <v>169</v>
      </c>
      <c r="AU36" s="136">
        <v>0</v>
      </c>
      <c r="AV36" s="136"/>
      <c r="AW36" s="136"/>
      <c r="AX36" s="136">
        <v>431</v>
      </c>
      <c r="AY36" s="136">
        <v>314</v>
      </c>
      <c r="AZ36" s="136"/>
      <c r="BA36" s="136">
        <v>191</v>
      </c>
      <c r="BB36" s="136"/>
      <c r="BC36" s="136"/>
      <c r="BD36" s="136">
        <v>223</v>
      </c>
      <c r="BE36" s="136">
        <v>351</v>
      </c>
      <c r="BF36" s="136"/>
      <c r="BG36" s="136">
        <v>1</v>
      </c>
      <c r="BH36" s="136">
        <v>188</v>
      </c>
      <c r="BI36" s="136">
        <v>122</v>
      </c>
      <c r="BJ36" s="135">
        <v>20</v>
      </c>
      <c r="BK36" s="136"/>
      <c r="BL36" s="136">
        <v>598</v>
      </c>
      <c r="BM36" s="136">
        <v>280</v>
      </c>
      <c r="BN36" s="136">
        <v>132</v>
      </c>
    </row>
    <row r="37" spans="1:66" x14ac:dyDescent="0.25">
      <c r="A37" s="125"/>
      <c r="B37" s="21" t="s">
        <v>203</v>
      </c>
      <c r="C37" s="125" t="s">
        <v>204</v>
      </c>
      <c r="D37" s="132">
        <v>293</v>
      </c>
      <c r="E37" s="136">
        <v>127</v>
      </c>
      <c r="F37" s="137">
        <v>62</v>
      </c>
      <c r="G37" s="136">
        <v>95</v>
      </c>
      <c r="H37" s="136">
        <v>175</v>
      </c>
      <c r="I37" s="136">
        <v>411</v>
      </c>
      <c r="J37" s="137">
        <v>886</v>
      </c>
      <c r="K37" s="136"/>
      <c r="L37" s="136">
        <v>403</v>
      </c>
      <c r="M37" s="136"/>
      <c r="N37" s="136">
        <v>101</v>
      </c>
      <c r="O37" s="136">
        <v>131</v>
      </c>
      <c r="P37" s="136">
        <v>912</v>
      </c>
      <c r="Q37" s="136">
        <v>758</v>
      </c>
      <c r="R37" s="136">
        <v>1104</v>
      </c>
      <c r="S37" s="136"/>
      <c r="T37" s="136">
        <v>755</v>
      </c>
      <c r="U37" s="136">
        <v>566</v>
      </c>
      <c r="V37" s="136">
        <v>1517</v>
      </c>
      <c r="W37" s="136">
        <v>371</v>
      </c>
      <c r="X37" s="137"/>
      <c r="Y37" s="136"/>
      <c r="Z37" s="136">
        <v>661</v>
      </c>
      <c r="AA37" s="136">
        <v>235</v>
      </c>
      <c r="AB37" s="136">
        <v>111</v>
      </c>
      <c r="AC37" s="136">
        <v>1042</v>
      </c>
      <c r="AD37" s="136">
        <v>678</v>
      </c>
      <c r="AE37" s="136">
        <v>860</v>
      </c>
      <c r="AF37" s="136">
        <v>375</v>
      </c>
      <c r="AG37" s="136">
        <v>456</v>
      </c>
      <c r="AH37" s="136"/>
      <c r="AI37" s="136"/>
      <c r="AJ37" s="136"/>
      <c r="AK37" s="136">
        <v>545</v>
      </c>
      <c r="AL37" s="136">
        <v>735</v>
      </c>
      <c r="AM37" s="136">
        <v>581</v>
      </c>
      <c r="AN37" s="136"/>
      <c r="AO37" s="136">
        <v>136</v>
      </c>
      <c r="AP37" s="136">
        <v>64</v>
      </c>
      <c r="AQ37" s="136">
        <v>472</v>
      </c>
      <c r="AR37" s="136"/>
      <c r="AS37" s="136">
        <v>212</v>
      </c>
      <c r="AT37" s="136">
        <v>261</v>
      </c>
      <c r="AU37" s="136">
        <v>103</v>
      </c>
      <c r="AV37" s="136"/>
      <c r="AW37" s="136"/>
      <c r="AX37" s="136">
        <v>1036</v>
      </c>
      <c r="AY37" s="136">
        <v>347</v>
      </c>
      <c r="AZ37" s="136"/>
      <c r="BA37" s="136">
        <v>229</v>
      </c>
      <c r="BB37" s="136"/>
      <c r="BC37" s="136"/>
      <c r="BD37" s="136"/>
      <c r="BE37" s="136">
        <v>304</v>
      </c>
      <c r="BF37" s="136"/>
      <c r="BG37" s="136"/>
      <c r="BH37" s="136">
        <v>180</v>
      </c>
      <c r="BI37" s="136">
        <v>85</v>
      </c>
      <c r="BJ37" s="135">
        <v>10</v>
      </c>
      <c r="BK37" s="136"/>
      <c r="BL37" s="136">
        <v>871</v>
      </c>
      <c r="BM37" s="136">
        <v>418</v>
      </c>
      <c r="BN37" s="136">
        <v>145</v>
      </c>
    </row>
    <row r="38" spans="1:66" ht="31.5" x14ac:dyDescent="0.25">
      <c r="A38" s="125"/>
      <c r="B38" s="21" t="s">
        <v>205</v>
      </c>
      <c r="C38" s="125" t="s">
        <v>204</v>
      </c>
      <c r="D38" s="132">
        <v>59</v>
      </c>
      <c r="E38" s="136">
        <v>225</v>
      </c>
      <c r="F38" s="137">
        <v>16</v>
      </c>
      <c r="G38" s="136">
        <v>85</v>
      </c>
      <c r="H38" s="136">
        <v>155</v>
      </c>
      <c r="I38" s="136">
        <v>1014</v>
      </c>
      <c r="J38" s="137">
        <v>248</v>
      </c>
      <c r="K38" s="136"/>
      <c r="L38" s="136">
        <v>457</v>
      </c>
      <c r="M38" s="136"/>
      <c r="N38" s="136">
        <v>90</v>
      </c>
      <c r="O38" s="136">
        <v>78</v>
      </c>
      <c r="P38" s="136">
        <v>221</v>
      </c>
      <c r="Q38" s="136">
        <v>135</v>
      </c>
      <c r="R38" s="136">
        <v>404</v>
      </c>
      <c r="S38" s="136"/>
      <c r="T38" s="136">
        <v>164</v>
      </c>
      <c r="U38" s="136">
        <v>171</v>
      </c>
      <c r="V38" s="136">
        <v>293</v>
      </c>
      <c r="W38" s="136">
        <v>156</v>
      </c>
      <c r="X38" s="137"/>
      <c r="Y38" s="136"/>
      <c r="Z38" s="136">
        <v>194</v>
      </c>
      <c r="AA38" s="136">
        <v>96</v>
      </c>
      <c r="AB38" s="136">
        <v>24</v>
      </c>
      <c r="AC38" s="136">
        <v>1076</v>
      </c>
      <c r="AD38" s="136">
        <v>5496</v>
      </c>
      <c r="AE38" s="136">
        <v>304</v>
      </c>
      <c r="AF38" s="136">
        <v>1138</v>
      </c>
      <c r="AG38" s="136">
        <v>122</v>
      </c>
      <c r="AH38" s="136"/>
      <c r="AI38" s="136"/>
      <c r="AJ38" s="136"/>
      <c r="AK38" s="136">
        <v>138</v>
      </c>
      <c r="AL38" s="136">
        <v>343</v>
      </c>
      <c r="AM38" s="136">
        <v>308</v>
      </c>
      <c r="AN38" s="136"/>
      <c r="AO38" s="136">
        <v>69</v>
      </c>
      <c r="AP38" s="136">
        <v>33</v>
      </c>
      <c r="AQ38" s="136">
        <v>153</v>
      </c>
      <c r="AR38" s="136"/>
      <c r="AS38" s="136">
        <v>80</v>
      </c>
      <c r="AT38" s="136">
        <v>155</v>
      </c>
      <c r="AU38" s="136">
        <v>94</v>
      </c>
      <c r="AV38" s="136"/>
      <c r="AW38" s="136"/>
      <c r="AX38" s="136">
        <v>123</v>
      </c>
      <c r="AY38" s="136">
        <v>208</v>
      </c>
      <c r="AZ38" s="136"/>
      <c r="BA38" s="136">
        <v>97</v>
      </c>
      <c r="BB38" s="136"/>
      <c r="BC38" s="136"/>
      <c r="BD38" s="136">
        <v>503</v>
      </c>
      <c r="BE38" s="136">
        <v>324</v>
      </c>
      <c r="BF38" s="136"/>
      <c r="BG38" s="136">
        <v>2</v>
      </c>
      <c r="BH38" s="136">
        <v>48</v>
      </c>
      <c r="BI38" s="136">
        <v>72</v>
      </c>
      <c r="BJ38" s="135">
        <v>5</v>
      </c>
      <c r="BK38" s="136"/>
      <c r="BL38" s="136">
        <v>843</v>
      </c>
      <c r="BM38" s="136">
        <v>75</v>
      </c>
      <c r="BN38" s="136">
        <v>19</v>
      </c>
    </row>
    <row r="39" spans="1:66" x14ac:dyDescent="0.25">
      <c r="A39" s="125"/>
      <c r="B39" s="21" t="s">
        <v>206</v>
      </c>
      <c r="C39" s="125"/>
      <c r="D39" s="132">
        <v>16</v>
      </c>
      <c r="E39" s="136">
        <v>4</v>
      </c>
      <c r="F39" s="137">
        <v>5</v>
      </c>
      <c r="G39" s="136">
        <v>14</v>
      </c>
      <c r="H39" s="136">
        <v>38</v>
      </c>
      <c r="I39" s="136">
        <v>10</v>
      </c>
      <c r="J39" s="137">
        <v>19</v>
      </c>
      <c r="K39" s="136"/>
      <c r="L39" s="136">
        <v>11</v>
      </c>
      <c r="M39" s="136"/>
      <c r="N39" s="136">
        <v>8</v>
      </c>
      <c r="O39" s="136">
        <v>16</v>
      </c>
      <c r="P39" s="136">
        <v>11</v>
      </c>
      <c r="Q39" s="136">
        <v>25</v>
      </c>
      <c r="R39" s="136">
        <v>27</v>
      </c>
      <c r="S39" s="136"/>
      <c r="T39" s="136">
        <v>14</v>
      </c>
      <c r="U39" s="136">
        <v>11</v>
      </c>
      <c r="V39" s="136">
        <v>16</v>
      </c>
      <c r="W39" s="136">
        <v>22</v>
      </c>
      <c r="X39" s="137"/>
      <c r="Y39" s="136"/>
      <c r="Z39" s="136">
        <v>16</v>
      </c>
      <c r="AA39" s="136">
        <v>22</v>
      </c>
      <c r="AB39" s="136">
        <v>9</v>
      </c>
      <c r="AC39" s="136">
        <v>20</v>
      </c>
      <c r="AD39" s="136">
        <v>35</v>
      </c>
      <c r="AE39" s="136">
        <v>176</v>
      </c>
      <c r="AF39" s="136">
        <v>29</v>
      </c>
      <c r="AG39" s="136">
        <v>10</v>
      </c>
      <c r="AH39" s="136"/>
      <c r="AI39" s="136"/>
      <c r="AJ39" s="136"/>
      <c r="AK39" s="136">
        <v>27</v>
      </c>
      <c r="AL39" s="136">
        <v>16</v>
      </c>
      <c r="AM39" s="136">
        <v>38</v>
      </c>
      <c r="AN39" s="136"/>
      <c r="AO39" s="136">
        <v>16</v>
      </c>
      <c r="AP39" s="136">
        <v>16</v>
      </c>
      <c r="AQ39" s="136">
        <v>14</v>
      </c>
      <c r="AR39" s="136"/>
      <c r="AS39" s="136">
        <v>10</v>
      </c>
      <c r="AT39" s="136">
        <v>32</v>
      </c>
      <c r="AU39" s="136">
        <v>36</v>
      </c>
      <c r="AV39" s="136"/>
      <c r="AW39" s="136"/>
      <c r="AX39" s="136">
        <v>62</v>
      </c>
      <c r="AY39" s="136">
        <v>30</v>
      </c>
      <c r="AZ39" s="136"/>
      <c r="BA39" s="136">
        <v>7</v>
      </c>
      <c r="BB39" s="136"/>
      <c r="BC39" s="136"/>
      <c r="BD39" s="136">
        <v>5</v>
      </c>
      <c r="BE39" s="136">
        <v>17</v>
      </c>
      <c r="BF39" s="136"/>
      <c r="BG39" s="136"/>
      <c r="BH39" s="136">
        <v>18</v>
      </c>
      <c r="BI39" s="136">
        <v>43</v>
      </c>
      <c r="BJ39" s="135">
        <v>10</v>
      </c>
      <c r="BK39" s="136"/>
      <c r="BL39" s="136">
        <v>76</v>
      </c>
      <c r="BM39" s="136">
        <v>23</v>
      </c>
      <c r="BN39" s="136">
        <v>20</v>
      </c>
    </row>
    <row r="40" spans="1:66" x14ac:dyDescent="0.25">
      <c r="A40" s="110"/>
      <c r="B40" s="129"/>
      <c r="C40" s="110"/>
      <c r="D40" s="110"/>
      <c r="E40" s="110"/>
      <c r="F40" s="110"/>
      <c r="G40" s="110"/>
      <c r="H40" s="110"/>
      <c r="I40" s="110"/>
      <c r="J40" s="110"/>
      <c r="K40" s="110" t="s">
        <v>294</v>
      </c>
      <c r="L40" s="110"/>
      <c r="M40" s="110" t="s">
        <v>294</v>
      </c>
      <c r="N40" s="110"/>
      <c r="O40" s="110"/>
      <c r="P40" s="110"/>
      <c r="Q40" s="110"/>
      <c r="R40" s="110"/>
      <c r="S40" s="110" t="s">
        <v>294</v>
      </c>
      <c r="T40" s="110"/>
      <c r="U40" s="110"/>
      <c r="V40" s="110"/>
      <c r="W40" s="110"/>
      <c r="X40" s="110"/>
      <c r="Y40" s="110" t="s">
        <v>294</v>
      </c>
      <c r="Z40" s="110"/>
      <c r="AA40" s="110"/>
      <c r="AB40" s="110"/>
      <c r="AC40" s="110"/>
      <c r="AD40" s="110"/>
      <c r="AE40" s="110"/>
      <c r="AF40" s="110"/>
      <c r="AG40" s="110"/>
      <c r="AH40" s="110" t="s">
        <v>294</v>
      </c>
      <c r="AI40" s="110" t="s">
        <v>294</v>
      </c>
      <c r="AJ40" s="110" t="s">
        <v>294</v>
      </c>
      <c r="AK40" s="110"/>
      <c r="AL40" s="110"/>
      <c r="AM40" s="110"/>
      <c r="AN40" s="110"/>
      <c r="AO40" s="110"/>
      <c r="AP40" s="110"/>
      <c r="AQ40" s="110"/>
      <c r="AR40" s="110" t="s">
        <v>239</v>
      </c>
      <c r="AS40" s="110"/>
      <c r="AT40" s="110"/>
      <c r="AU40" s="110"/>
      <c r="AV40" s="110" t="s">
        <v>294</v>
      </c>
      <c r="AW40" s="110" t="s">
        <v>239</v>
      </c>
      <c r="AX40" s="110"/>
      <c r="AY40" s="110"/>
      <c r="AZ40" s="110"/>
      <c r="BA40" s="110"/>
      <c r="BB40" s="110" t="s">
        <v>294</v>
      </c>
      <c r="BC40" s="110" t="s">
        <v>294</v>
      </c>
      <c r="BD40" s="110"/>
      <c r="BE40" s="110"/>
      <c r="BF40" s="110"/>
      <c r="BG40" s="110"/>
      <c r="BH40" s="110"/>
      <c r="BI40" s="110"/>
      <c r="BJ40" s="130"/>
      <c r="BK40" s="110" t="s">
        <v>294</v>
      </c>
      <c r="BL40" s="110"/>
      <c r="BM40" s="110"/>
      <c r="BN40" s="110"/>
    </row>
    <row r="41" spans="1:66" x14ac:dyDescent="0.25">
      <c r="A41" s="110"/>
      <c r="B41" s="129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/>
      <c r="AK41" s="110"/>
      <c r="AL41" s="110"/>
      <c r="AM41" s="110"/>
      <c r="AN41" s="110"/>
      <c r="AO41" s="110"/>
      <c r="AP41" s="110"/>
      <c r="AQ41" s="110"/>
      <c r="AR41" s="110"/>
      <c r="AS41" s="110"/>
      <c r="AT41" s="110"/>
      <c r="AU41" s="110"/>
      <c r="AV41" s="110"/>
      <c r="AW41" s="110"/>
      <c r="AX41" s="110"/>
      <c r="AY41" s="110"/>
      <c r="AZ41" s="110"/>
      <c r="BA41" s="110"/>
      <c r="BB41" s="110"/>
      <c r="BC41" s="110"/>
      <c r="BD41" s="110"/>
      <c r="BE41" s="110"/>
      <c r="BF41" s="110"/>
      <c r="BG41" s="110"/>
      <c r="BH41" s="110"/>
      <c r="BI41" s="110"/>
      <c r="BJ41" s="131"/>
      <c r="BK41" s="110"/>
      <c r="BL41" s="110"/>
      <c r="BM41" s="110"/>
      <c r="BN41" s="110"/>
    </row>
  </sheetData>
  <mergeCells count="9">
    <mergeCell ref="AV3:BA3"/>
    <mergeCell ref="BB3:BN3"/>
    <mergeCell ref="BJ40:BJ41"/>
    <mergeCell ref="D3:I3"/>
    <mergeCell ref="J3:R3"/>
    <mergeCell ref="S3:AB3"/>
    <mergeCell ref="AC3:AH3"/>
    <mergeCell ref="AI3:AP3"/>
    <mergeCell ref="AQ3:AU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71"/>
  <sheetViews>
    <sheetView workbookViewId="0">
      <pane ySplit="7" topLeftCell="A53" activePane="bottomLeft" state="frozen"/>
      <selection pane="bottomLeft" activeCell="E53" sqref="E53"/>
    </sheetView>
  </sheetViews>
  <sheetFormatPr defaultRowHeight="15" x14ac:dyDescent="0.25"/>
  <cols>
    <col min="1" max="1" width="9.140625" style="23"/>
    <col min="2" max="2" width="10.7109375" style="23" customWidth="1"/>
    <col min="3" max="3" width="16.7109375" style="23" customWidth="1"/>
    <col min="4" max="4" width="9.140625" style="23"/>
    <col min="5" max="5" width="11.140625" style="23" customWidth="1"/>
    <col min="6" max="8" width="9.140625" style="23"/>
    <col min="9" max="9" width="10.7109375" style="23" customWidth="1"/>
    <col min="10" max="10" width="11.5703125" style="23" customWidth="1"/>
    <col min="11" max="18" width="9.140625" style="23"/>
    <col min="19" max="19" width="17.5703125" style="23" customWidth="1"/>
    <col min="20" max="16384" width="9.140625" style="23"/>
  </cols>
  <sheetData>
    <row r="2" spans="1:21" s="33" customFormat="1" ht="22.5" x14ac:dyDescent="0.3">
      <c r="A2" s="32" t="s">
        <v>208</v>
      </c>
      <c r="B2" s="32"/>
    </row>
    <row r="3" spans="1:21" x14ac:dyDescent="0.25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</row>
    <row r="4" spans="1:21" x14ac:dyDescent="0.25">
      <c r="A4" s="86" t="s">
        <v>158</v>
      </c>
      <c r="B4" s="93" t="s">
        <v>1</v>
      </c>
      <c r="C4" s="87" t="s">
        <v>209</v>
      </c>
      <c r="D4" s="90" t="s">
        <v>210</v>
      </c>
      <c r="E4" s="90"/>
      <c r="F4" s="90"/>
      <c r="G4" s="90"/>
      <c r="H4" s="90"/>
      <c r="I4" s="90" t="s">
        <v>211</v>
      </c>
      <c r="J4" s="90" t="s">
        <v>212</v>
      </c>
      <c r="K4" s="90"/>
      <c r="L4" s="90"/>
      <c r="M4" s="90"/>
      <c r="N4" s="90" t="s">
        <v>213</v>
      </c>
      <c r="O4" s="90"/>
      <c r="P4" s="90"/>
      <c r="Q4" s="90" t="s">
        <v>214</v>
      </c>
      <c r="R4" s="90" t="s">
        <v>215</v>
      </c>
      <c r="S4" s="34" t="s">
        <v>216</v>
      </c>
      <c r="T4" s="25"/>
      <c r="U4" s="26"/>
    </row>
    <row r="5" spans="1:21" x14ac:dyDescent="0.25">
      <c r="A5" s="86"/>
      <c r="B5" s="94"/>
      <c r="C5" s="88"/>
      <c r="D5" s="92" t="s">
        <v>217</v>
      </c>
      <c r="E5" s="92" t="s">
        <v>218</v>
      </c>
      <c r="F5" s="92" t="s">
        <v>219</v>
      </c>
      <c r="G5" s="92" t="s">
        <v>220</v>
      </c>
      <c r="H5" s="92" t="s">
        <v>221</v>
      </c>
      <c r="I5" s="90"/>
      <c r="J5" s="92" t="s">
        <v>222</v>
      </c>
      <c r="K5" s="92" t="s">
        <v>223</v>
      </c>
      <c r="L5" s="92" t="s">
        <v>224</v>
      </c>
      <c r="M5" s="92" t="s">
        <v>225</v>
      </c>
      <c r="N5" s="91" t="s">
        <v>226</v>
      </c>
      <c r="O5" s="91" t="s">
        <v>227</v>
      </c>
      <c r="P5" s="91" t="s">
        <v>228</v>
      </c>
      <c r="Q5" s="90"/>
      <c r="R5" s="90"/>
      <c r="S5" s="34"/>
      <c r="T5" s="27"/>
      <c r="U5" s="28"/>
    </row>
    <row r="6" spans="1:21" ht="30.75" customHeight="1" x14ac:dyDescent="0.25">
      <c r="A6" s="86"/>
      <c r="B6" s="94"/>
      <c r="C6" s="88"/>
      <c r="D6" s="92"/>
      <c r="E6" s="92"/>
      <c r="F6" s="92"/>
      <c r="G6" s="92"/>
      <c r="H6" s="92"/>
      <c r="I6" s="90"/>
      <c r="J6" s="92"/>
      <c r="K6" s="92"/>
      <c r="L6" s="92"/>
      <c r="M6" s="92"/>
      <c r="N6" s="91"/>
      <c r="O6" s="91"/>
      <c r="P6" s="91"/>
      <c r="Q6" s="90"/>
      <c r="R6" s="90"/>
      <c r="S6" s="35"/>
      <c r="T6" s="24"/>
      <c r="U6" s="24"/>
    </row>
    <row r="7" spans="1:21" ht="26.25" customHeight="1" x14ac:dyDescent="0.25">
      <c r="A7" s="86"/>
      <c r="B7" s="95"/>
      <c r="C7" s="89"/>
      <c r="D7" s="29" t="s">
        <v>229</v>
      </c>
      <c r="E7" s="29" t="s">
        <v>229</v>
      </c>
      <c r="F7" s="29" t="s">
        <v>230</v>
      </c>
      <c r="G7" s="29" t="s">
        <v>230</v>
      </c>
      <c r="H7" s="29" t="s">
        <v>230</v>
      </c>
      <c r="I7" s="29" t="s">
        <v>231</v>
      </c>
      <c r="J7" s="29" t="s">
        <v>230</v>
      </c>
      <c r="K7" s="29" t="s">
        <v>232</v>
      </c>
      <c r="L7" s="29" t="s">
        <v>232</v>
      </c>
      <c r="M7" s="29" t="s">
        <v>232</v>
      </c>
      <c r="N7" s="30" t="s">
        <v>233</v>
      </c>
      <c r="O7" s="30" t="s">
        <v>234</v>
      </c>
      <c r="P7" s="30" t="s">
        <v>235</v>
      </c>
      <c r="Q7" s="30" t="s">
        <v>236</v>
      </c>
      <c r="R7" s="35"/>
      <c r="S7" s="35"/>
      <c r="T7" s="24"/>
      <c r="U7" s="24"/>
    </row>
    <row r="8" spans="1:21" ht="15" customHeight="1" x14ac:dyDescent="0.25">
      <c r="A8" s="36" t="s">
        <v>11</v>
      </c>
      <c r="B8" s="93" t="s">
        <v>2</v>
      </c>
      <c r="C8" s="35" t="s">
        <v>76</v>
      </c>
      <c r="D8" s="35">
        <v>651</v>
      </c>
      <c r="E8" s="19">
        <v>250010</v>
      </c>
      <c r="F8" s="19">
        <v>70005</v>
      </c>
      <c r="G8" s="35">
        <v>0</v>
      </c>
      <c r="H8" s="35">
        <v>1</v>
      </c>
      <c r="I8" s="35">
        <v>20</v>
      </c>
      <c r="J8" s="35">
        <v>5</v>
      </c>
      <c r="K8" s="35">
        <v>36</v>
      </c>
      <c r="L8" s="35">
        <v>48</v>
      </c>
      <c r="M8" s="35">
        <v>26</v>
      </c>
      <c r="N8" s="35">
        <v>1.1599999999999999</v>
      </c>
      <c r="O8" s="19">
        <v>67500</v>
      </c>
      <c r="P8" s="35">
        <v>5</v>
      </c>
      <c r="Q8" s="35">
        <v>500</v>
      </c>
      <c r="R8" s="35"/>
      <c r="S8" s="35"/>
      <c r="T8" s="24"/>
      <c r="U8" s="24"/>
    </row>
    <row r="9" spans="1:21" x14ac:dyDescent="0.25">
      <c r="A9" s="36" t="s">
        <v>12</v>
      </c>
      <c r="B9" s="94"/>
      <c r="C9" s="35" t="s">
        <v>77</v>
      </c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 t="s">
        <v>239</v>
      </c>
      <c r="T9" s="24"/>
      <c r="U9" s="24"/>
    </row>
    <row r="10" spans="1:21" x14ac:dyDescent="0.25">
      <c r="A10" s="36" t="s">
        <v>13</v>
      </c>
      <c r="B10" s="94"/>
      <c r="C10" s="35" t="s">
        <v>78</v>
      </c>
      <c r="D10" s="19">
        <v>31100</v>
      </c>
      <c r="E10" s="19">
        <v>1413435</v>
      </c>
      <c r="F10" s="19">
        <v>413800</v>
      </c>
      <c r="G10" s="19">
        <v>50633</v>
      </c>
      <c r="H10" s="19">
        <v>15622</v>
      </c>
      <c r="I10" s="19">
        <v>58940</v>
      </c>
      <c r="J10" s="19">
        <v>68774</v>
      </c>
      <c r="K10" s="19">
        <v>271850</v>
      </c>
      <c r="L10" s="19">
        <v>47430</v>
      </c>
      <c r="M10" s="19">
        <v>4270</v>
      </c>
      <c r="N10" s="35">
        <v>1</v>
      </c>
      <c r="O10" s="35">
        <v>511</v>
      </c>
      <c r="P10" s="35">
        <v>35</v>
      </c>
      <c r="Q10" s="35">
        <v>0</v>
      </c>
      <c r="R10" s="35"/>
      <c r="S10" s="35" t="s">
        <v>237</v>
      </c>
      <c r="T10" s="24"/>
      <c r="U10" s="24"/>
    </row>
    <row r="11" spans="1:21" x14ac:dyDescent="0.25">
      <c r="A11" s="36" t="s">
        <v>14</v>
      </c>
      <c r="B11" s="94"/>
      <c r="C11" s="35" t="s">
        <v>79</v>
      </c>
      <c r="D11" s="19">
        <v>831000</v>
      </c>
      <c r="E11" s="19">
        <v>1404700</v>
      </c>
      <c r="F11" s="19">
        <v>201700</v>
      </c>
      <c r="G11" s="19">
        <v>865552</v>
      </c>
      <c r="H11" s="19">
        <v>136750</v>
      </c>
      <c r="I11" s="19">
        <v>547800</v>
      </c>
      <c r="J11" s="35">
        <v>780</v>
      </c>
      <c r="K11" s="19">
        <v>578400</v>
      </c>
      <c r="L11" s="19">
        <v>724300</v>
      </c>
      <c r="M11" s="19">
        <v>192300</v>
      </c>
      <c r="N11" s="35">
        <v>7</v>
      </c>
      <c r="O11" s="19">
        <v>65500</v>
      </c>
      <c r="P11" s="35">
        <v>153</v>
      </c>
      <c r="Q11" s="35">
        <v>274</v>
      </c>
      <c r="R11" s="35"/>
      <c r="S11" s="35"/>
      <c r="T11" s="24"/>
      <c r="U11" s="24"/>
    </row>
    <row r="12" spans="1:21" x14ac:dyDescent="0.25">
      <c r="A12" s="36" t="s">
        <v>15</v>
      </c>
      <c r="B12" s="94"/>
      <c r="C12" s="35" t="s">
        <v>80</v>
      </c>
      <c r="D12" s="19">
        <v>55102</v>
      </c>
      <c r="E12" s="19">
        <v>387201</v>
      </c>
      <c r="F12" s="19">
        <v>667035</v>
      </c>
      <c r="G12" s="19">
        <v>283405</v>
      </c>
      <c r="H12" s="19">
        <v>25848</v>
      </c>
      <c r="I12" s="19">
        <v>175757</v>
      </c>
      <c r="J12" s="19">
        <v>1415902</v>
      </c>
      <c r="K12" s="19">
        <v>115062</v>
      </c>
      <c r="L12" s="19">
        <v>142889</v>
      </c>
      <c r="M12" s="19">
        <v>49188</v>
      </c>
      <c r="N12" s="35">
        <v>27</v>
      </c>
      <c r="O12" s="19">
        <v>65702</v>
      </c>
      <c r="P12" s="19">
        <v>2701</v>
      </c>
      <c r="Q12" s="19">
        <v>4438</v>
      </c>
      <c r="R12" s="35"/>
      <c r="S12" s="35"/>
      <c r="T12" s="24"/>
      <c r="U12" s="24"/>
    </row>
    <row r="13" spans="1:21" x14ac:dyDescent="0.25">
      <c r="A13" s="36" t="s">
        <v>16</v>
      </c>
      <c r="B13" s="95"/>
      <c r="C13" s="35" t="s">
        <v>238</v>
      </c>
      <c r="D13" s="19">
        <v>85557</v>
      </c>
      <c r="E13" s="19">
        <v>190456</v>
      </c>
      <c r="F13" s="19">
        <v>405284</v>
      </c>
      <c r="G13" s="19">
        <v>197144</v>
      </c>
      <c r="H13" s="19">
        <v>52799</v>
      </c>
      <c r="I13" s="19">
        <v>154535</v>
      </c>
      <c r="J13" s="19">
        <v>65653</v>
      </c>
      <c r="K13" s="19">
        <v>34527</v>
      </c>
      <c r="L13" s="19">
        <v>49723</v>
      </c>
      <c r="M13" s="19">
        <v>21532</v>
      </c>
      <c r="N13" s="35">
        <v>106</v>
      </c>
      <c r="O13" s="19">
        <v>38976</v>
      </c>
      <c r="P13" s="35">
        <v>279</v>
      </c>
      <c r="Q13" s="35">
        <v>728</v>
      </c>
      <c r="R13" s="19">
        <v>25383</v>
      </c>
      <c r="S13" s="35"/>
      <c r="T13" s="24"/>
      <c r="U13" s="24"/>
    </row>
    <row r="14" spans="1:21" x14ac:dyDescent="0.25">
      <c r="A14" s="36" t="s">
        <v>17</v>
      </c>
      <c r="B14" s="93" t="s">
        <v>3</v>
      </c>
      <c r="C14" s="35" t="s">
        <v>82</v>
      </c>
      <c r="D14" s="19">
        <v>98350</v>
      </c>
      <c r="E14" s="19">
        <v>252968</v>
      </c>
      <c r="F14" s="19">
        <v>1077020</v>
      </c>
      <c r="G14" s="19">
        <v>269285</v>
      </c>
      <c r="H14" s="19">
        <v>19210</v>
      </c>
      <c r="I14" s="19">
        <v>171046</v>
      </c>
      <c r="J14" s="19">
        <v>424548</v>
      </c>
      <c r="K14" s="19">
        <v>154080</v>
      </c>
      <c r="L14" s="19">
        <v>44684</v>
      </c>
      <c r="M14" s="19">
        <v>41156</v>
      </c>
      <c r="N14" s="35">
        <v>64</v>
      </c>
      <c r="O14" s="19">
        <v>53045</v>
      </c>
      <c r="P14" s="35">
        <v>357</v>
      </c>
      <c r="Q14" s="19">
        <v>20872</v>
      </c>
      <c r="R14" s="35"/>
      <c r="S14" s="35"/>
      <c r="T14" s="24"/>
      <c r="U14" s="24"/>
    </row>
    <row r="15" spans="1:21" x14ac:dyDescent="0.25">
      <c r="A15" s="36" t="s">
        <v>18</v>
      </c>
      <c r="B15" s="94"/>
      <c r="C15" s="35" t="s">
        <v>83</v>
      </c>
      <c r="D15" s="19">
        <v>2100</v>
      </c>
      <c r="E15" s="19">
        <v>5500</v>
      </c>
      <c r="F15" s="19">
        <v>4000</v>
      </c>
      <c r="G15" s="19">
        <v>2200</v>
      </c>
      <c r="H15" s="35">
        <v>300</v>
      </c>
      <c r="I15" s="19">
        <v>1500</v>
      </c>
      <c r="J15" s="35">
        <v>510</v>
      </c>
      <c r="K15" s="35">
        <v>300</v>
      </c>
      <c r="L15" s="35">
        <v>400</v>
      </c>
      <c r="M15" s="35">
        <v>170</v>
      </c>
      <c r="N15" s="35">
        <v>0</v>
      </c>
      <c r="O15" s="35">
        <v>0</v>
      </c>
      <c r="P15" s="35">
        <v>7</v>
      </c>
      <c r="Q15" s="35"/>
      <c r="R15" s="35"/>
      <c r="S15" s="35" t="s">
        <v>237</v>
      </c>
      <c r="T15" s="24"/>
      <c r="U15" s="24"/>
    </row>
    <row r="16" spans="1:21" x14ac:dyDescent="0.25">
      <c r="A16" s="36" t="s">
        <v>19</v>
      </c>
      <c r="B16" s="94"/>
      <c r="C16" s="35" t="s">
        <v>84</v>
      </c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 t="s">
        <v>239</v>
      </c>
      <c r="T16" s="24"/>
      <c r="U16" s="24"/>
    </row>
    <row r="17" spans="1:21" x14ac:dyDescent="0.25">
      <c r="A17" s="36">
        <v>10</v>
      </c>
      <c r="B17" s="94"/>
      <c r="C17" s="35" t="s">
        <v>85</v>
      </c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 t="s">
        <v>239</v>
      </c>
      <c r="T17" s="24"/>
      <c r="U17" s="24"/>
    </row>
    <row r="18" spans="1:21" x14ac:dyDescent="0.25">
      <c r="A18" s="36">
        <v>11</v>
      </c>
      <c r="B18" s="94"/>
      <c r="C18" s="35" t="s">
        <v>240</v>
      </c>
      <c r="D18" s="19">
        <v>2500</v>
      </c>
      <c r="E18" s="19">
        <v>21530</v>
      </c>
      <c r="F18" s="19">
        <v>77370</v>
      </c>
      <c r="G18" s="19">
        <v>32880</v>
      </c>
      <c r="H18" s="19">
        <v>2500</v>
      </c>
      <c r="I18" s="19">
        <v>11130</v>
      </c>
      <c r="J18" s="19">
        <v>21000</v>
      </c>
      <c r="K18" s="35">
        <v>530</v>
      </c>
      <c r="L18" s="19">
        <v>1030</v>
      </c>
      <c r="M18" s="19">
        <v>1330</v>
      </c>
      <c r="N18" s="35">
        <v>0</v>
      </c>
      <c r="O18" s="19">
        <v>1000</v>
      </c>
      <c r="P18" s="19">
        <v>1004</v>
      </c>
      <c r="Q18" s="35">
        <v>64</v>
      </c>
      <c r="R18" s="35">
        <v>60</v>
      </c>
      <c r="S18" s="35"/>
      <c r="T18" s="24"/>
      <c r="U18" s="24"/>
    </row>
    <row r="19" spans="1:21" x14ac:dyDescent="0.25">
      <c r="A19" s="36">
        <v>12</v>
      </c>
      <c r="B19" s="94"/>
      <c r="C19" s="35" t="s">
        <v>87</v>
      </c>
      <c r="D19" s="19">
        <v>337258</v>
      </c>
      <c r="E19" s="19">
        <v>310978</v>
      </c>
      <c r="F19" s="19">
        <v>564258</v>
      </c>
      <c r="G19" s="19">
        <v>149364</v>
      </c>
      <c r="H19" s="19">
        <v>123556</v>
      </c>
      <c r="I19" s="19">
        <v>399675</v>
      </c>
      <c r="J19" s="19">
        <v>161976</v>
      </c>
      <c r="K19" s="19">
        <v>68317</v>
      </c>
      <c r="L19" s="19">
        <v>133823</v>
      </c>
      <c r="M19" s="19">
        <v>58750</v>
      </c>
      <c r="N19" s="35">
        <v>119</v>
      </c>
      <c r="O19" s="19">
        <v>1386670</v>
      </c>
      <c r="P19" s="19">
        <v>6429</v>
      </c>
      <c r="Q19" s="19">
        <v>1551</v>
      </c>
      <c r="R19" s="35">
        <v>0</v>
      </c>
      <c r="S19" s="35"/>
      <c r="T19" s="24"/>
      <c r="U19" s="24"/>
    </row>
    <row r="20" spans="1:21" x14ac:dyDescent="0.25">
      <c r="A20" s="36">
        <v>13</v>
      </c>
      <c r="B20" s="94"/>
      <c r="C20" s="35" t="s">
        <v>88</v>
      </c>
      <c r="D20" s="19">
        <v>107634</v>
      </c>
      <c r="E20" s="19">
        <v>320622</v>
      </c>
      <c r="F20" s="19">
        <v>491380</v>
      </c>
      <c r="G20" s="19">
        <v>194584</v>
      </c>
      <c r="H20" s="19">
        <v>55935</v>
      </c>
      <c r="I20" s="19">
        <v>234911</v>
      </c>
      <c r="J20" s="19">
        <v>388092</v>
      </c>
      <c r="K20" s="19">
        <v>28192</v>
      </c>
      <c r="L20" s="19">
        <v>74439</v>
      </c>
      <c r="M20" s="19">
        <v>19420</v>
      </c>
      <c r="N20" s="35">
        <v>63</v>
      </c>
      <c r="O20" s="19">
        <v>19995</v>
      </c>
      <c r="P20" s="19">
        <v>9847</v>
      </c>
      <c r="Q20" s="35">
        <v>355</v>
      </c>
      <c r="R20" s="19">
        <v>1000</v>
      </c>
      <c r="S20" s="35"/>
      <c r="T20" s="24"/>
      <c r="U20" s="24"/>
    </row>
    <row r="21" spans="1:21" x14ac:dyDescent="0.25">
      <c r="A21" s="36">
        <v>14</v>
      </c>
      <c r="B21" s="94"/>
      <c r="C21" s="35" t="s">
        <v>89</v>
      </c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 t="s">
        <v>239</v>
      </c>
      <c r="T21" s="24"/>
      <c r="U21" s="24"/>
    </row>
    <row r="22" spans="1:21" x14ac:dyDescent="0.25">
      <c r="A22" s="36">
        <v>15</v>
      </c>
      <c r="B22" s="95"/>
      <c r="C22" s="35" t="s">
        <v>90</v>
      </c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 t="s">
        <v>239</v>
      </c>
      <c r="T22" s="24"/>
      <c r="U22" s="24"/>
    </row>
    <row r="23" spans="1:21" x14ac:dyDescent="0.25">
      <c r="A23" s="36">
        <v>16</v>
      </c>
      <c r="B23" s="93" t="s">
        <v>4</v>
      </c>
      <c r="C23" s="35" t="s">
        <v>91</v>
      </c>
      <c r="D23" s="19">
        <v>46145</v>
      </c>
      <c r="E23" s="19">
        <v>10764783</v>
      </c>
      <c r="F23" s="19">
        <v>3460</v>
      </c>
      <c r="G23" s="19">
        <v>992690</v>
      </c>
      <c r="H23" s="19">
        <v>1895110</v>
      </c>
      <c r="I23" s="19">
        <v>1362347</v>
      </c>
      <c r="J23" s="19">
        <v>2532218</v>
      </c>
      <c r="K23" s="19">
        <v>708014</v>
      </c>
      <c r="L23" s="19">
        <v>767097</v>
      </c>
      <c r="M23" s="19">
        <v>634031</v>
      </c>
      <c r="N23" s="19">
        <v>24370</v>
      </c>
      <c r="O23" s="19">
        <v>1691708</v>
      </c>
      <c r="P23" s="19">
        <v>185686</v>
      </c>
      <c r="Q23" s="19">
        <v>69135</v>
      </c>
      <c r="R23" s="19">
        <v>131163</v>
      </c>
      <c r="S23" s="35"/>
      <c r="T23" s="24"/>
      <c r="U23" s="24"/>
    </row>
    <row r="24" spans="1:21" x14ac:dyDescent="0.25">
      <c r="A24" s="36">
        <v>17</v>
      </c>
      <c r="B24" s="96"/>
      <c r="C24" s="35" t="s">
        <v>92</v>
      </c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24"/>
      <c r="U24" s="24"/>
    </row>
    <row r="25" spans="1:21" x14ac:dyDescent="0.25">
      <c r="A25" s="36">
        <v>18</v>
      </c>
      <c r="B25" s="96"/>
      <c r="C25" s="35" t="s">
        <v>93</v>
      </c>
      <c r="D25" s="19">
        <v>1422405</v>
      </c>
      <c r="E25" s="19">
        <v>4738708</v>
      </c>
      <c r="F25" s="19">
        <v>3154767</v>
      </c>
      <c r="G25" s="19">
        <v>2338595</v>
      </c>
      <c r="H25" s="19">
        <v>181478</v>
      </c>
      <c r="I25" s="19">
        <v>2906544</v>
      </c>
      <c r="J25" s="19">
        <v>362371</v>
      </c>
      <c r="K25" s="19">
        <v>1022245</v>
      </c>
      <c r="L25" s="19">
        <v>367591</v>
      </c>
      <c r="M25" s="19">
        <v>39062</v>
      </c>
      <c r="N25" s="19">
        <v>3552</v>
      </c>
      <c r="O25" s="19">
        <v>561335</v>
      </c>
      <c r="P25" s="19">
        <v>1370</v>
      </c>
      <c r="Q25" s="19">
        <v>27055</v>
      </c>
      <c r="R25" s="19">
        <v>2046</v>
      </c>
      <c r="S25" s="35"/>
      <c r="T25" s="24"/>
      <c r="U25" s="24"/>
    </row>
    <row r="26" spans="1:21" x14ac:dyDescent="0.25">
      <c r="A26" s="36">
        <v>19</v>
      </c>
      <c r="B26" s="96"/>
      <c r="C26" s="35" t="s">
        <v>94</v>
      </c>
      <c r="D26" s="19">
        <v>495142</v>
      </c>
      <c r="E26" s="19">
        <v>1136897</v>
      </c>
      <c r="F26" s="19">
        <v>870373</v>
      </c>
      <c r="G26" s="19">
        <v>433435</v>
      </c>
      <c r="H26" s="19">
        <v>193241</v>
      </c>
      <c r="I26" s="19">
        <v>1291399</v>
      </c>
      <c r="J26" s="19">
        <v>820051</v>
      </c>
      <c r="K26" s="19">
        <v>140462</v>
      </c>
      <c r="L26" s="19">
        <v>140916</v>
      </c>
      <c r="M26" s="19">
        <v>110687</v>
      </c>
      <c r="N26" s="19">
        <v>17057</v>
      </c>
      <c r="O26" s="19">
        <v>324057</v>
      </c>
      <c r="P26" s="19">
        <v>87624</v>
      </c>
      <c r="Q26" s="19">
        <v>33281</v>
      </c>
      <c r="R26" s="19">
        <v>48730</v>
      </c>
      <c r="S26" s="35"/>
      <c r="T26" s="24"/>
      <c r="U26" s="24"/>
    </row>
    <row r="27" spans="1:21" x14ac:dyDescent="0.25">
      <c r="A27" s="36">
        <v>20</v>
      </c>
      <c r="B27" s="96"/>
      <c r="C27" s="35" t="s">
        <v>95</v>
      </c>
      <c r="D27" s="19">
        <v>181715</v>
      </c>
      <c r="E27" s="19">
        <v>649325</v>
      </c>
      <c r="F27" s="19">
        <v>1089008</v>
      </c>
      <c r="G27" s="19">
        <v>263154</v>
      </c>
      <c r="H27" s="19">
        <v>303410</v>
      </c>
      <c r="I27" s="19">
        <v>502189</v>
      </c>
      <c r="J27" s="19">
        <v>176429</v>
      </c>
      <c r="K27" s="19">
        <v>53645</v>
      </c>
      <c r="L27" s="19">
        <v>165354</v>
      </c>
      <c r="M27" s="19">
        <v>54514</v>
      </c>
      <c r="N27" s="35">
        <v>444</v>
      </c>
      <c r="O27" s="19">
        <v>1091176</v>
      </c>
      <c r="P27" s="19">
        <v>10873</v>
      </c>
      <c r="Q27" s="19">
        <v>1200</v>
      </c>
      <c r="R27" s="35"/>
      <c r="S27" s="35"/>
      <c r="T27" s="24"/>
      <c r="U27" s="24"/>
    </row>
    <row r="28" spans="1:21" x14ac:dyDescent="0.25">
      <c r="A28" s="36">
        <v>21</v>
      </c>
      <c r="B28" s="96"/>
      <c r="C28" s="35" t="s">
        <v>241</v>
      </c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 t="s">
        <v>239</v>
      </c>
      <c r="T28" s="24"/>
      <c r="U28" s="24"/>
    </row>
    <row r="29" spans="1:21" x14ac:dyDescent="0.25">
      <c r="A29" s="36">
        <v>22</v>
      </c>
      <c r="B29" s="96"/>
      <c r="C29" s="35" t="s">
        <v>242</v>
      </c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 t="s">
        <v>243</v>
      </c>
      <c r="T29" s="24"/>
      <c r="U29" s="24"/>
    </row>
    <row r="30" spans="1:21" x14ac:dyDescent="0.25">
      <c r="A30" s="36">
        <v>23</v>
      </c>
      <c r="B30" s="96"/>
      <c r="C30" s="35" t="s">
        <v>97</v>
      </c>
      <c r="D30" s="19">
        <v>106715</v>
      </c>
      <c r="E30" s="19">
        <v>82015</v>
      </c>
      <c r="F30" s="19">
        <v>24825</v>
      </c>
      <c r="G30" s="19">
        <v>20058</v>
      </c>
      <c r="H30" s="19">
        <v>2098</v>
      </c>
      <c r="I30" s="19">
        <v>13208</v>
      </c>
      <c r="J30" s="19">
        <v>11766</v>
      </c>
      <c r="K30" s="19">
        <v>2060</v>
      </c>
      <c r="L30" s="19">
        <v>3450</v>
      </c>
      <c r="M30" s="35">
        <v>383</v>
      </c>
      <c r="N30" s="35">
        <v>42</v>
      </c>
      <c r="O30" s="19">
        <v>36820</v>
      </c>
      <c r="P30" s="19">
        <v>6608</v>
      </c>
      <c r="Q30" s="19">
        <v>10079</v>
      </c>
      <c r="R30" s="19">
        <v>12560</v>
      </c>
      <c r="S30" s="35"/>
      <c r="T30" s="24"/>
      <c r="U30" s="24"/>
    </row>
    <row r="31" spans="1:21" x14ac:dyDescent="0.25">
      <c r="A31" s="36">
        <v>24</v>
      </c>
      <c r="B31" s="96"/>
      <c r="C31" s="35" t="s">
        <v>98</v>
      </c>
      <c r="D31" s="19">
        <v>106344</v>
      </c>
      <c r="E31" s="19">
        <v>462359</v>
      </c>
      <c r="F31" s="19">
        <v>244695</v>
      </c>
      <c r="G31" s="19">
        <v>95980</v>
      </c>
      <c r="H31" s="19">
        <v>31506</v>
      </c>
      <c r="I31" s="19">
        <v>499399</v>
      </c>
      <c r="J31" s="19">
        <v>218489</v>
      </c>
      <c r="K31" s="19">
        <v>28973</v>
      </c>
      <c r="L31" s="19">
        <v>20389</v>
      </c>
      <c r="M31" s="19">
        <v>15782</v>
      </c>
      <c r="N31" s="35">
        <v>49</v>
      </c>
      <c r="O31" s="19">
        <v>55374</v>
      </c>
      <c r="P31" s="35">
        <v>229</v>
      </c>
      <c r="Q31" s="19">
        <v>2325</v>
      </c>
      <c r="R31" s="19">
        <v>5804</v>
      </c>
      <c r="S31" s="35" t="s">
        <v>237</v>
      </c>
      <c r="T31" s="24"/>
      <c r="U31" s="24"/>
    </row>
    <row r="32" spans="1:21" x14ac:dyDescent="0.25">
      <c r="A32" s="36">
        <v>25</v>
      </c>
      <c r="B32" s="97"/>
      <c r="C32" s="35" t="s">
        <v>99</v>
      </c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24"/>
      <c r="U32" s="24"/>
    </row>
    <row r="33" spans="1:21" x14ac:dyDescent="0.25">
      <c r="A33" s="36">
        <v>26</v>
      </c>
      <c r="B33" s="93" t="s">
        <v>5</v>
      </c>
      <c r="C33" s="35" t="s">
        <v>244</v>
      </c>
      <c r="D33" s="19">
        <v>330151</v>
      </c>
      <c r="E33" s="19">
        <v>872028</v>
      </c>
      <c r="F33" s="19">
        <v>1989349</v>
      </c>
      <c r="G33" s="19">
        <v>313722</v>
      </c>
      <c r="H33" s="19">
        <v>22608</v>
      </c>
      <c r="I33" s="19">
        <v>719875</v>
      </c>
      <c r="J33" s="19">
        <v>807430</v>
      </c>
      <c r="K33" s="19">
        <v>70142</v>
      </c>
      <c r="L33" s="19">
        <v>96392</v>
      </c>
      <c r="M33" s="19">
        <v>34061</v>
      </c>
      <c r="N33" s="19">
        <v>11207</v>
      </c>
      <c r="O33" s="19">
        <v>91907</v>
      </c>
      <c r="P33" s="19">
        <v>7782</v>
      </c>
      <c r="Q33" s="19">
        <v>22666</v>
      </c>
      <c r="R33" s="35">
        <v>678</v>
      </c>
      <c r="S33" s="35"/>
      <c r="T33" s="24"/>
      <c r="U33" s="24"/>
    </row>
    <row r="34" spans="1:21" x14ac:dyDescent="0.25">
      <c r="A34" s="36">
        <v>27</v>
      </c>
      <c r="B34" s="94"/>
      <c r="C34" s="35" t="s">
        <v>101</v>
      </c>
      <c r="D34" s="19">
        <v>363946</v>
      </c>
      <c r="E34" s="19">
        <v>3578606</v>
      </c>
      <c r="F34" s="19">
        <v>2945668</v>
      </c>
      <c r="G34" s="19">
        <v>2406286</v>
      </c>
      <c r="H34" s="19">
        <v>105434</v>
      </c>
      <c r="I34" s="19">
        <v>12417944</v>
      </c>
      <c r="J34" s="19">
        <v>353154</v>
      </c>
      <c r="K34" s="19">
        <v>3112118</v>
      </c>
      <c r="L34" s="19">
        <v>506158</v>
      </c>
      <c r="M34" s="19">
        <v>118024</v>
      </c>
      <c r="N34" s="19">
        <v>10324</v>
      </c>
      <c r="O34" s="19">
        <v>560106</v>
      </c>
      <c r="P34" s="37">
        <v>7018.73</v>
      </c>
      <c r="Q34" s="19">
        <v>10303</v>
      </c>
      <c r="R34" s="19">
        <v>5315</v>
      </c>
      <c r="S34" s="35"/>
      <c r="T34" s="24"/>
      <c r="U34" s="24"/>
    </row>
    <row r="35" spans="1:21" x14ac:dyDescent="0.25">
      <c r="A35" s="36">
        <v>28</v>
      </c>
      <c r="B35" s="94"/>
      <c r="C35" s="35" t="s">
        <v>102</v>
      </c>
      <c r="D35" s="19">
        <v>145850</v>
      </c>
      <c r="E35" s="19">
        <v>424066</v>
      </c>
      <c r="F35" s="19">
        <v>731019</v>
      </c>
      <c r="G35" s="19">
        <v>124079</v>
      </c>
      <c r="H35" s="19">
        <v>15658</v>
      </c>
      <c r="I35" s="19">
        <v>334908</v>
      </c>
      <c r="J35" s="19">
        <v>139350</v>
      </c>
      <c r="K35" s="19">
        <v>66915</v>
      </c>
      <c r="L35" s="19">
        <v>43925</v>
      </c>
      <c r="M35" s="19">
        <v>23297</v>
      </c>
      <c r="N35" s="35">
        <v>30</v>
      </c>
      <c r="O35" s="19">
        <v>95635</v>
      </c>
      <c r="P35" s="35">
        <v>189</v>
      </c>
      <c r="Q35" s="19">
        <v>1007</v>
      </c>
      <c r="R35" s="19">
        <v>1900</v>
      </c>
      <c r="S35" s="35"/>
      <c r="T35" s="24"/>
      <c r="U35" s="24"/>
    </row>
    <row r="36" spans="1:21" x14ac:dyDescent="0.25">
      <c r="A36" s="36">
        <v>29</v>
      </c>
      <c r="B36" s="94"/>
      <c r="C36" s="35" t="s">
        <v>245</v>
      </c>
      <c r="D36" s="19">
        <v>284724</v>
      </c>
      <c r="E36" s="19">
        <v>2542474</v>
      </c>
      <c r="F36" s="19">
        <v>8597081</v>
      </c>
      <c r="G36" s="19">
        <v>3516722</v>
      </c>
      <c r="H36" s="19">
        <v>125675</v>
      </c>
      <c r="I36" s="19">
        <v>16656940</v>
      </c>
      <c r="J36" s="19">
        <v>33208636</v>
      </c>
      <c r="K36" s="19">
        <v>51508</v>
      </c>
      <c r="L36" s="19">
        <v>2431920</v>
      </c>
      <c r="M36" s="19">
        <v>70995</v>
      </c>
      <c r="N36" s="35">
        <v>669</v>
      </c>
      <c r="O36" s="19">
        <v>526369</v>
      </c>
      <c r="P36" s="19">
        <v>2374</v>
      </c>
      <c r="Q36" s="19">
        <v>11641</v>
      </c>
      <c r="R36" s="35">
        <v>30</v>
      </c>
      <c r="S36" s="35"/>
      <c r="T36" s="24"/>
      <c r="U36" s="24"/>
    </row>
    <row r="37" spans="1:21" x14ac:dyDescent="0.25">
      <c r="A37" s="36">
        <v>30</v>
      </c>
      <c r="B37" s="94"/>
      <c r="C37" s="35" t="s">
        <v>246</v>
      </c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 t="s">
        <v>295</v>
      </c>
      <c r="T37" s="24"/>
      <c r="U37" s="24"/>
    </row>
    <row r="38" spans="1:21" x14ac:dyDescent="0.25">
      <c r="A38" s="36">
        <v>31</v>
      </c>
      <c r="B38" s="95"/>
      <c r="C38" s="35" t="s">
        <v>247</v>
      </c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 t="s">
        <v>248</v>
      </c>
      <c r="T38" s="24"/>
      <c r="U38" s="24"/>
    </row>
    <row r="39" spans="1:21" x14ac:dyDescent="0.25">
      <c r="A39" s="36">
        <v>32</v>
      </c>
      <c r="B39" s="93" t="s">
        <v>6</v>
      </c>
      <c r="C39" s="35" t="s">
        <v>106</v>
      </c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 t="s">
        <v>249</v>
      </c>
      <c r="T39" s="24"/>
      <c r="U39" s="24"/>
    </row>
    <row r="40" spans="1:21" x14ac:dyDescent="0.25">
      <c r="A40" s="36">
        <v>33</v>
      </c>
      <c r="B40" s="94"/>
      <c r="C40" s="35" t="s">
        <v>107</v>
      </c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 t="s">
        <v>250</v>
      </c>
      <c r="T40" s="24"/>
      <c r="U40" s="24"/>
    </row>
    <row r="41" spans="1:21" x14ac:dyDescent="0.25">
      <c r="A41" s="36">
        <v>34</v>
      </c>
      <c r="B41" s="94"/>
      <c r="C41" s="35" t="s">
        <v>108</v>
      </c>
      <c r="D41" s="19">
        <v>20874</v>
      </c>
      <c r="E41" s="19">
        <v>690346</v>
      </c>
      <c r="F41" s="19">
        <v>606216</v>
      </c>
      <c r="G41" s="19">
        <v>112764</v>
      </c>
      <c r="H41" s="19">
        <v>21475</v>
      </c>
      <c r="I41" s="19">
        <v>328625</v>
      </c>
      <c r="J41" s="19">
        <v>371391</v>
      </c>
      <c r="K41" s="19">
        <v>22038</v>
      </c>
      <c r="L41" s="19">
        <v>27088</v>
      </c>
      <c r="M41" s="19">
        <v>17775</v>
      </c>
      <c r="N41" s="35">
        <v>621.95000000000005</v>
      </c>
      <c r="O41" s="19">
        <v>222536</v>
      </c>
      <c r="P41" s="35">
        <v>799.45</v>
      </c>
      <c r="Q41" s="35">
        <v>225</v>
      </c>
      <c r="R41" s="35"/>
      <c r="S41" s="35"/>
      <c r="T41" s="24"/>
      <c r="U41" s="24"/>
    </row>
    <row r="42" spans="1:21" x14ac:dyDescent="0.25">
      <c r="A42" s="36">
        <v>35</v>
      </c>
      <c r="B42" s="94"/>
      <c r="C42" s="35" t="s">
        <v>109</v>
      </c>
      <c r="D42" s="31">
        <f>SUM(D31:D41)</f>
        <v>1251889</v>
      </c>
      <c r="E42" s="31">
        <f t="shared" ref="E42:Q42" si="0">SUM(E31:E41)</f>
        <v>8569879</v>
      </c>
      <c r="F42" s="31">
        <f t="shared" si="0"/>
        <v>15114028</v>
      </c>
      <c r="G42" s="31">
        <f t="shared" si="0"/>
        <v>6569553</v>
      </c>
      <c r="H42" s="31">
        <f t="shared" si="0"/>
        <v>322356</v>
      </c>
      <c r="I42" s="31">
        <f t="shared" si="0"/>
        <v>30957691</v>
      </c>
      <c r="J42" s="31">
        <f t="shared" si="0"/>
        <v>35098450</v>
      </c>
      <c r="K42" s="31">
        <f t="shared" si="0"/>
        <v>3351694</v>
      </c>
      <c r="L42" s="31">
        <f t="shared" si="0"/>
        <v>3125872</v>
      </c>
      <c r="M42" s="31">
        <f t="shared" si="0"/>
        <v>279934</v>
      </c>
      <c r="N42" s="31">
        <f t="shared" si="0"/>
        <v>22900.95</v>
      </c>
      <c r="O42" s="31">
        <f t="shared" si="0"/>
        <v>1551927</v>
      </c>
      <c r="P42" s="31">
        <f t="shared" si="0"/>
        <v>18392.18</v>
      </c>
      <c r="Q42" s="31">
        <f t="shared" si="0"/>
        <v>48167</v>
      </c>
      <c r="R42" s="35"/>
      <c r="S42" s="35"/>
      <c r="T42" s="24"/>
      <c r="U42" s="24"/>
    </row>
    <row r="43" spans="1:21" x14ac:dyDescent="0.25">
      <c r="A43" s="36">
        <v>36</v>
      </c>
      <c r="B43" s="94"/>
      <c r="C43" s="35" t="s">
        <v>110</v>
      </c>
      <c r="D43" s="19">
        <v>1000</v>
      </c>
      <c r="E43" s="19">
        <v>355240</v>
      </c>
      <c r="F43" s="19">
        <v>222750</v>
      </c>
      <c r="G43" s="35">
        <v>0</v>
      </c>
      <c r="H43" s="19">
        <v>12800</v>
      </c>
      <c r="I43" s="19">
        <v>783846</v>
      </c>
      <c r="J43" s="35">
        <v>0</v>
      </c>
      <c r="K43" s="19">
        <v>112281</v>
      </c>
      <c r="L43" s="19">
        <v>127725</v>
      </c>
      <c r="M43" s="19">
        <v>12973</v>
      </c>
      <c r="N43" s="35">
        <v>0</v>
      </c>
      <c r="O43" s="19">
        <v>4000</v>
      </c>
      <c r="P43" s="35">
        <v>160</v>
      </c>
      <c r="Q43" s="35">
        <v>560</v>
      </c>
      <c r="R43" s="35">
        <v>0</v>
      </c>
      <c r="S43" s="35"/>
      <c r="T43" s="24"/>
      <c r="U43" s="24"/>
    </row>
    <row r="44" spans="1:21" x14ac:dyDescent="0.25">
      <c r="A44" s="36">
        <v>37</v>
      </c>
      <c r="B44" s="94"/>
      <c r="C44" s="35" t="s">
        <v>111</v>
      </c>
      <c r="D44" s="19">
        <v>7250</v>
      </c>
      <c r="E44" s="19">
        <v>58000</v>
      </c>
      <c r="F44" s="19">
        <v>13050</v>
      </c>
      <c r="G44" s="19">
        <v>20737</v>
      </c>
      <c r="H44" s="19">
        <v>5800</v>
      </c>
      <c r="I44" s="19">
        <v>8700</v>
      </c>
      <c r="J44" s="19">
        <v>14500</v>
      </c>
      <c r="K44" s="19">
        <v>58000</v>
      </c>
      <c r="L44" s="19">
        <v>1450</v>
      </c>
      <c r="M44" s="35">
        <v>342</v>
      </c>
      <c r="N44" s="35">
        <v>324</v>
      </c>
      <c r="O44" s="19">
        <v>2030</v>
      </c>
      <c r="P44" s="19">
        <v>1933</v>
      </c>
      <c r="Q44" s="19">
        <v>1933</v>
      </c>
      <c r="R44" s="35"/>
      <c r="S44" s="35"/>
      <c r="T44" s="24"/>
      <c r="U44" s="24"/>
    </row>
    <row r="45" spans="1:21" x14ac:dyDescent="0.25">
      <c r="A45" s="36">
        <v>38</v>
      </c>
      <c r="B45" s="94"/>
      <c r="C45" s="35" t="s">
        <v>112</v>
      </c>
      <c r="D45" s="35"/>
      <c r="E45" s="19"/>
      <c r="F45" s="19"/>
      <c r="G45" s="35"/>
      <c r="H45" s="35"/>
      <c r="I45" s="19"/>
      <c r="J45" s="35"/>
      <c r="K45" s="19"/>
      <c r="L45" s="19"/>
      <c r="M45" s="19"/>
      <c r="N45" s="35"/>
      <c r="O45" s="35"/>
      <c r="P45" s="35"/>
      <c r="Q45" s="35"/>
      <c r="R45" s="35"/>
      <c r="S45" s="35"/>
      <c r="T45" s="24"/>
      <c r="U45" s="24"/>
    </row>
    <row r="46" spans="1:21" x14ac:dyDescent="0.25">
      <c r="A46" s="36">
        <v>39</v>
      </c>
      <c r="B46" s="95"/>
      <c r="C46" s="35" t="s">
        <v>113</v>
      </c>
      <c r="D46" s="35">
        <v>0</v>
      </c>
      <c r="E46" s="19">
        <v>417000</v>
      </c>
      <c r="F46" s="19">
        <v>59000</v>
      </c>
      <c r="G46" s="35">
        <v>0</v>
      </c>
      <c r="H46" s="35">
        <v>0</v>
      </c>
      <c r="I46" s="19">
        <v>62600</v>
      </c>
      <c r="J46" s="35">
        <v>0</v>
      </c>
      <c r="K46" s="19">
        <v>8650</v>
      </c>
      <c r="L46" s="19">
        <v>7800</v>
      </c>
      <c r="M46" s="19">
        <v>2550</v>
      </c>
      <c r="N46" s="35"/>
      <c r="O46" s="35"/>
      <c r="P46" s="35"/>
      <c r="Q46" s="35"/>
      <c r="R46" s="35"/>
      <c r="S46" s="35"/>
      <c r="T46" s="24"/>
      <c r="U46" s="24"/>
    </row>
    <row r="47" spans="1:21" x14ac:dyDescent="0.25">
      <c r="A47" s="36">
        <v>40</v>
      </c>
      <c r="B47" s="93" t="s">
        <v>7</v>
      </c>
      <c r="C47" s="35" t="s">
        <v>114</v>
      </c>
      <c r="D47" s="19">
        <v>35958</v>
      </c>
      <c r="E47" s="19">
        <v>341814</v>
      </c>
      <c r="F47" s="19">
        <v>979306</v>
      </c>
      <c r="G47" s="19">
        <v>196335</v>
      </c>
      <c r="H47" s="19">
        <v>15864</v>
      </c>
      <c r="I47" s="19">
        <v>233352</v>
      </c>
      <c r="J47" s="19">
        <v>48064</v>
      </c>
      <c r="K47" s="19">
        <v>46994</v>
      </c>
      <c r="L47" s="19">
        <v>32453</v>
      </c>
      <c r="M47" s="19">
        <v>22087</v>
      </c>
      <c r="N47" s="35">
        <v>0</v>
      </c>
      <c r="O47" s="19">
        <v>12800</v>
      </c>
      <c r="P47" s="35">
        <v>269</v>
      </c>
      <c r="Q47" s="35">
        <v>520</v>
      </c>
      <c r="R47" s="35">
        <v>0</v>
      </c>
      <c r="S47" s="35"/>
      <c r="T47" s="24"/>
      <c r="U47" s="24"/>
    </row>
    <row r="48" spans="1:21" x14ac:dyDescent="0.25">
      <c r="A48" s="36">
        <v>41</v>
      </c>
      <c r="B48" s="94"/>
      <c r="C48" s="35" t="s">
        <v>115</v>
      </c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 t="s">
        <v>243</v>
      </c>
      <c r="T48" s="24"/>
      <c r="U48" s="24"/>
    </row>
    <row r="49" spans="1:21" x14ac:dyDescent="0.25">
      <c r="A49" s="36">
        <v>42</v>
      </c>
      <c r="B49" s="94"/>
      <c r="C49" s="35" t="s">
        <v>116</v>
      </c>
      <c r="D49" s="19">
        <v>4300</v>
      </c>
      <c r="E49" s="19">
        <v>20003</v>
      </c>
      <c r="F49" s="19">
        <v>4100</v>
      </c>
      <c r="G49" s="35">
        <v>480</v>
      </c>
      <c r="H49" s="19">
        <v>3300</v>
      </c>
      <c r="I49" s="19">
        <v>2900</v>
      </c>
      <c r="J49" s="19">
        <v>4800</v>
      </c>
      <c r="K49" s="19">
        <v>5100</v>
      </c>
      <c r="L49" s="19">
        <v>1210</v>
      </c>
      <c r="M49" s="35">
        <v>6</v>
      </c>
      <c r="N49" s="19">
        <v>25300</v>
      </c>
      <c r="O49" s="35">
        <v>7</v>
      </c>
      <c r="P49" s="35">
        <v>2</v>
      </c>
      <c r="Q49" s="35" t="s">
        <v>140</v>
      </c>
      <c r="R49" s="35" t="s">
        <v>140</v>
      </c>
      <c r="S49" s="35"/>
      <c r="T49" s="24"/>
      <c r="U49" s="24"/>
    </row>
    <row r="50" spans="1:21" x14ac:dyDescent="0.25">
      <c r="A50" s="36">
        <v>43</v>
      </c>
      <c r="B50" s="94"/>
      <c r="C50" s="35" t="s">
        <v>117</v>
      </c>
      <c r="D50" s="19">
        <v>35740</v>
      </c>
      <c r="E50" s="19">
        <v>167000</v>
      </c>
      <c r="F50" s="19">
        <v>260800</v>
      </c>
      <c r="G50" s="19">
        <v>83400</v>
      </c>
      <c r="H50" s="19">
        <v>9320</v>
      </c>
      <c r="I50" s="19">
        <v>204800</v>
      </c>
      <c r="J50" s="19">
        <v>119500</v>
      </c>
      <c r="K50" s="19">
        <v>27850</v>
      </c>
      <c r="L50" s="19">
        <v>29200</v>
      </c>
      <c r="M50" s="19">
        <v>10000</v>
      </c>
      <c r="N50" s="35">
        <v>23</v>
      </c>
      <c r="O50" s="19">
        <v>209810</v>
      </c>
      <c r="P50" s="35">
        <v>63</v>
      </c>
      <c r="Q50" s="35">
        <v>511</v>
      </c>
      <c r="R50" s="35"/>
      <c r="S50" s="35"/>
      <c r="T50" s="24"/>
      <c r="U50" s="24"/>
    </row>
    <row r="51" spans="1:21" x14ac:dyDescent="0.25">
      <c r="A51" s="36">
        <v>44</v>
      </c>
      <c r="B51" s="95"/>
      <c r="C51" s="35" t="s">
        <v>118</v>
      </c>
      <c r="D51" s="19">
        <v>87363</v>
      </c>
      <c r="E51" s="19">
        <v>199640</v>
      </c>
      <c r="F51" s="35">
        <v>0</v>
      </c>
      <c r="G51" s="19">
        <v>28875</v>
      </c>
      <c r="H51" s="19">
        <v>40480</v>
      </c>
      <c r="I51" s="19">
        <v>22080</v>
      </c>
      <c r="J51" s="19">
        <v>21020</v>
      </c>
      <c r="K51" s="19">
        <v>18325</v>
      </c>
      <c r="L51" s="19">
        <v>13690</v>
      </c>
      <c r="M51" s="35">
        <v>4</v>
      </c>
      <c r="N51" s="19">
        <v>4000</v>
      </c>
      <c r="O51" s="35">
        <v>4</v>
      </c>
      <c r="P51" s="35"/>
      <c r="Q51" s="35"/>
      <c r="R51" s="35"/>
      <c r="S51" s="35"/>
      <c r="T51" s="24"/>
      <c r="U51" s="24"/>
    </row>
    <row r="52" spans="1:21" ht="16.5" customHeight="1" x14ac:dyDescent="0.25">
      <c r="A52" s="36">
        <v>45</v>
      </c>
      <c r="B52" s="93" t="s">
        <v>8</v>
      </c>
      <c r="C52" s="35" t="s">
        <v>251</v>
      </c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24"/>
      <c r="U52" s="24"/>
    </row>
    <row r="53" spans="1:21" x14ac:dyDescent="0.25">
      <c r="A53" s="36">
        <v>46</v>
      </c>
      <c r="B53" s="94"/>
      <c r="C53" s="35" t="s">
        <v>252</v>
      </c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 t="s">
        <v>253</v>
      </c>
      <c r="T53" s="24"/>
      <c r="U53" s="24"/>
    </row>
    <row r="54" spans="1:21" x14ac:dyDescent="0.25">
      <c r="A54" s="36">
        <v>47</v>
      </c>
      <c r="B54" s="94"/>
      <c r="C54" s="35" t="s">
        <v>121</v>
      </c>
      <c r="D54" s="19">
        <v>1010120</v>
      </c>
      <c r="E54" s="19">
        <v>4431462</v>
      </c>
      <c r="F54" s="19">
        <v>2170070</v>
      </c>
      <c r="G54" s="19">
        <v>5253064</v>
      </c>
      <c r="H54" s="19">
        <v>1426172</v>
      </c>
      <c r="I54" s="19">
        <v>8685346</v>
      </c>
      <c r="J54" s="19">
        <v>485770</v>
      </c>
      <c r="K54" s="19">
        <v>13783583</v>
      </c>
      <c r="L54" s="19">
        <v>10500545</v>
      </c>
      <c r="M54" s="19">
        <v>13059605</v>
      </c>
      <c r="N54" s="35">
        <v>481.81</v>
      </c>
      <c r="O54" s="35" t="s">
        <v>254</v>
      </c>
      <c r="P54" s="35">
        <v>148.125</v>
      </c>
      <c r="Q54" s="35">
        <v>105</v>
      </c>
      <c r="R54" s="35"/>
      <c r="S54" s="35"/>
      <c r="T54" s="24"/>
      <c r="U54" s="24"/>
    </row>
    <row r="55" spans="1:21" x14ac:dyDescent="0.25">
      <c r="A55" s="36">
        <v>48</v>
      </c>
      <c r="B55" s="94"/>
      <c r="C55" s="35" t="s">
        <v>122</v>
      </c>
      <c r="D55" s="19">
        <v>36575</v>
      </c>
      <c r="E55" s="19">
        <v>87343</v>
      </c>
      <c r="F55" s="19">
        <v>39457</v>
      </c>
      <c r="G55" s="19">
        <v>22361</v>
      </c>
      <c r="H55" s="19">
        <v>19349</v>
      </c>
      <c r="I55" s="19">
        <v>70546</v>
      </c>
      <c r="J55" s="19">
        <v>9277</v>
      </c>
      <c r="K55" s="19">
        <v>3735</v>
      </c>
      <c r="L55" s="19">
        <v>7035</v>
      </c>
      <c r="M55" s="19">
        <v>3133</v>
      </c>
      <c r="N55" s="35">
        <v>428</v>
      </c>
      <c r="O55" s="19">
        <v>14056</v>
      </c>
      <c r="P55" s="35">
        <v>89</v>
      </c>
      <c r="Q55" s="35">
        <v>525</v>
      </c>
      <c r="R55" s="35">
        <v>0</v>
      </c>
      <c r="S55" s="35"/>
      <c r="T55" s="24"/>
      <c r="U55" s="24"/>
    </row>
    <row r="56" spans="1:21" x14ac:dyDescent="0.25">
      <c r="A56" s="36">
        <v>49</v>
      </c>
      <c r="B56" s="94"/>
      <c r="C56" s="35" t="s">
        <v>123</v>
      </c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24"/>
      <c r="U56" s="24"/>
    </row>
    <row r="57" spans="1:21" x14ac:dyDescent="0.25">
      <c r="A57" s="36">
        <v>50</v>
      </c>
      <c r="B57" s="95"/>
      <c r="C57" s="35" t="s">
        <v>124</v>
      </c>
      <c r="D57" s="19">
        <v>16101</v>
      </c>
      <c r="E57" s="19">
        <v>161543</v>
      </c>
      <c r="F57" s="19">
        <v>93845</v>
      </c>
      <c r="G57" s="19">
        <v>59262</v>
      </c>
      <c r="H57" s="19">
        <v>6210</v>
      </c>
      <c r="I57" s="19">
        <v>86368</v>
      </c>
      <c r="J57" s="19">
        <v>35167</v>
      </c>
      <c r="K57" s="19">
        <v>4793</v>
      </c>
      <c r="L57" s="19">
        <v>20560</v>
      </c>
      <c r="M57" s="19">
        <v>15404</v>
      </c>
      <c r="N57" s="19">
        <v>1324</v>
      </c>
      <c r="O57" s="19">
        <v>4135</v>
      </c>
      <c r="P57" s="19">
        <v>4494</v>
      </c>
      <c r="Q57" s="35">
        <v>590</v>
      </c>
      <c r="R57" s="35">
        <v>480</v>
      </c>
      <c r="S57" s="35"/>
      <c r="T57" s="24"/>
      <c r="U57" s="24"/>
    </row>
    <row r="58" spans="1:21" x14ac:dyDescent="0.25">
      <c r="A58" s="36">
        <v>51</v>
      </c>
      <c r="B58" s="93" t="s">
        <v>9</v>
      </c>
      <c r="C58" s="35" t="s">
        <v>125</v>
      </c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 t="s">
        <v>239</v>
      </c>
      <c r="T58" s="24"/>
      <c r="U58" s="24"/>
    </row>
    <row r="59" spans="1:21" x14ac:dyDescent="0.25">
      <c r="A59" s="36">
        <v>52</v>
      </c>
      <c r="B59" s="94"/>
      <c r="C59" s="35" t="s">
        <v>126</v>
      </c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24"/>
      <c r="U59" s="24"/>
    </row>
    <row r="60" spans="1:21" x14ac:dyDescent="0.25">
      <c r="A60" s="36">
        <v>53</v>
      </c>
      <c r="B60" s="94"/>
      <c r="C60" s="35" t="s">
        <v>127</v>
      </c>
      <c r="D60" s="19">
        <v>66491</v>
      </c>
      <c r="E60" s="19">
        <v>157249</v>
      </c>
      <c r="F60" s="19">
        <v>3753</v>
      </c>
      <c r="G60" s="35">
        <v>0</v>
      </c>
      <c r="H60" s="35">
        <v>44</v>
      </c>
      <c r="I60" s="19">
        <v>203535</v>
      </c>
      <c r="J60" s="35">
        <v>0</v>
      </c>
      <c r="K60" s="19">
        <v>933468</v>
      </c>
      <c r="L60" s="19">
        <v>1257170</v>
      </c>
      <c r="M60" s="19">
        <v>179050</v>
      </c>
      <c r="N60" s="35"/>
      <c r="O60" s="35"/>
      <c r="P60" s="35"/>
      <c r="Q60" s="35"/>
      <c r="R60" s="35"/>
      <c r="S60" s="35"/>
      <c r="T60" s="24"/>
      <c r="U60" s="24"/>
    </row>
    <row r="61" spans="1:21" x14ac:dyDescent="0.25">
      <c r="A61" s="36">
        <v>54</v>
      </c>
      <c r="B61" s="94"/>
      <c r="C61" s="35" t="s">
        <v>255</v>
      </c>
      <c r="D61" s="19">
        <v>110745</v>
      </c>
      <c r="E61" s="19">
        <v>915842</v>
      </c>
      <c r="F61" s="19">
        <v>704832</v>
      </c>
      <c r="G61" s="19">
        <v>151577</v>
      </c>
      <c r="H61" s="19">
        <v>31383</v>
      </c>
      <c r="I61" s="19">
        <v>10963129</v>
      </c>
      <c r="J61" s="19">
        <v>247290</v>
      </c>
      <c r="K61" s="19">
        <v>1136850</v>
      </c>
      <c r="L61" s="19">
        <v>202040</v>
      </c>
      <c r="M61" s="19">
        <v>73785</v>
      </c>
      <c r="N61" s="19">
        <v>2048</v>
      </c>
      <c r="O61" s="19">
        <v>411420</v>
      </c>
      <c r="P61" s="19">
        <v>7100</v>
      </c>
      <c r="Q61" s="19">
        <v>2843</v>
      </c>
      <c r="R61" s="19">
        <v>4221</v>
      </c>
      <c r="S61" s="19"/>
      <c r="T61" s="24"/>
      <c r="U61" s="24"/>
    </row>
    <row r="62" spans="1:21" x14ac:dyDescent="0.25">
      <c r="A62" s="36">
        <v>55</v>
      </c>
      <c r="B62" s="94"/>
      <c r="C62" s="35" t="s">
        <v>129</v>
      </c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 t="s">
        <v>256</v>
      </c>
      <c r="T62" s="24"/>
      <c r="U62" s="24"/>
    </row>
    <row r="63" spans="1:21" x14ac:dyDescent="0.25">
      <c r="A63" s="36">
        <v>56</v>
      </c>
      <c r="B63" s="94"/>
      <c r="C63" s="35" t="s">
        <v>130</v>
      </c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 t="s">
        <v>257</v>
      </c>
      <c r="T63" s="24"/>
      <c r="U63" s="24"/>
    </row>
    <row r="64" spans="1:21" x14ac:dyDescent="0.25">
      <c r="A64" s="36">
        <v>57</v>
      </c>
      <c r="B64" s="94"/>
      <c r="C64" s="35" t="s">
        <v>131</v>
      </c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 t="s">
        <v>258</v>
      </c>
      <c r="T64" s="24"/>
      <c r="U64" s="24"/>
    </row>
    <row r="65" spans="1:21" x14ac:dyDescent="0.25">
      <c r="A65" s="36">
        <v>58</v>
      </c>
      <c r="B65" s="94"/>
      <c r="C65" s="35" t="s">
        <v>132</v>
      </c>
      <c r="D65" s="19">
        <v>92909</v>
      </c>
      <c r="E65" s="19">
        <v>1050180</v>
      </c>
      <c r="F65" s="19">
        <v>858057</v>
      </c>
      <c r="G65" s="19">
        <v>23472</v>
      </c>
      <c r="H65" s="19">
        <v>15464</v>
      </c>
      <c r="I65" s="19">
        <v>669718</v>
      </c>
      <c r="J65" s="19">
        <v>82032</v>
      </c>
      <c r="K65" s="19">
        <v>43479</v>
      </c>
      <c r="L65" s="19">
        <v>49764</v>
      </c>
      <c r="M65" s="19">
        <v>39387</v>
      </c>
      <c r="N65" s="35">
        <v>137</v>
      </c>
      <c r="O65" s="19">
        <v>65133</v>
      </c>
      <c r="P65" s="19">
        <v>3819</v>
      </c>
      <c r="Q65" s="19">
        <v>5925</v>
      </c>
      <c r="R65" s="19">
        <v>36497</v>
      </c>
      <c r="S65" s="35"/>
      <c r="T65" s="24"/>
      <c r="U65" s="24"/>
    </row>
    <row r="66" spans="1:21" x14ac:dyDescent="0.25">
      <c r="A66" s="36">
        <v>59</v>
      </c>
      <c r="B66" s="94"/>
      <c r="C66" s="35" t="s">
        <v>133</v>
      </c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 t="s">
        <v>256</v>
      </c>
      <c r="T66" s="24"/>
      <c r="U66" s="24"/>
    </row>
    <row r="67" spans="1:21" x14ac:dyDescent="0.25">
      <c r="A67" s="36">
        <v>60</v>
      </c>
      <c r="B67" s="94"/>
      <c r="C67" s="35" t="s">
        <v>134</v>
      </c>
      <c r="D67" s="35">
        <v>0</v>
      </c>
      <c r="E67" s="19">
        <v>101886</v>
      </c>
      <c r="F67" s="19">
        <v>542969</v>
      </c>
      <c r="G67" s="35">
        <v>0</v>
      </c>
      <c r="H67" s="35">
        <v>0</v>
      </c>
      <c r="I67" s="19">
        <v>976607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35">
        <v>0</v>
      </c>
      <c r="P67" s="35">
        <v>0</v>
      </c>
      <c r="Q67" s="19">
        <v>0</v>
      </c>
      <c r="R67" s="19">
        <v>0</v>
      </c>
      <c r="S67" s="35"/>
      <c r="T67" s="24"/>
      <c r="U67" s="24"/>
    </row>
    <row r="68" spans="1:21" x14ac:dyDescent="0.25">
      <c r="A68" s="36">
        <v>61</v>
      </c>
      <c r="B68" s="94"/>
      <c r="C68" s="35" t="s">
        <v>135</v>
      </c>
      <c r="D68" s="19">
        <v>118400</v>
      </c>
      <c r="E68" s="19">
        <v>458214</v>
      </c>
      <c r="F68" s="19">
        <v>2254759</v>
      </c>
      <c r="G68" s="19">
        <v>1924770</v>
      </c>
      <c r="H68" s="19">
        <v>530304</v>
      </c>
      <c r="I68" s="19">
        <v>1493759</v>
      </c>
      <c r="J68" s="19">
        <v>4197938</v>
      </c>
      <c r="K68" s="19">
        <v>1400279</v>
      </c>
      <c r="L68" s="19">
        <v>7818862</v>
      </c>
      <c r="M68" s="19">
        <v>1101560</v>
      </c>
      <c r="N68" s="35">
        <v>224</v>
      </c>
      <c r="O68" s="19">
        <v>113400</v>
      </c>
      <c r="P68" s="35">
        <v>612</v>
      </c>
      <c r="Q68" s="19">
        <v>1789</v>
      </c>
      <c r="R68" s="19">
        <v>4005</v>
      </c>
      <c r="S68" s="35"/>
      <c r="T68" s="24"/>
      <c r="U68" s="24"/>
    </row>
    <row r="69" spans="1:21" x14ac:dyDescent="0.25">
      <c r="A69" s="36">
        <v>62</v>
      </c>
      <c r="B69" s="94"/>
      <c r="C69" s="35" t="s">
        <v>136</v>
      </c>
      <c r="D69" s="19">
        <v>12185</v>
      </c>
      <c r="E69" s="19">
        <v>5194362</v>
      </c>
      <c r="F69" s="19">
        <v>3519067</v>
      </c>
      <c r="G69" s="19">
        <v>20792</v>
      </c>
      <c r="H69" s="19">
        <v>23577</v>
      </c>
      <c r="I69" s="19">
        <v>1172396</v>
      </c>
      <c r="J69" s="19">
        <v>3510</v>
      </c>
      <c r="K69" s="19">
        <v>761410</v>
      </c>
      <c r="L69" s="19">
        <v>782225</v>
      </c>
      <c r="M69" s="19">
        <v>63145</v>
      </c>
      <c r="N69" s="35">
        <v>3</v>
      </c>
      <c r="O69" s="19">
        <v>7555</v>
      </c>
      <c r="P69" s="35">
        <v>53</v>
      </c>
      <c r="Q69" s="35">
        <v>6</v>
      </c>
      <c r="R69" s="19">
        <v>560000</v>
      </c>
      <c r="S69" s="35"/>
      <c r="T69" s="24"/>
      <c r="U69" s="24"/>
    </row>
    <row r="70" spans="1:21" x14ac:dyDescent="0.25">
      <c r="A70" s="36">
        <v>63</v>
      </c>
      <c r="B70" s="95"/>
      <c r="C70" s="35" t="s">
        <v>137</v>
      </c>
      <c r="D70" s="19">
        <v>865635</v>
      </c>
      <c r="E70" s="19">
        <v>1206272</v>
      </c>
      <c r="F70" s="19">
        <v>5085328</v>
      </c>
      <c r="G70" s="19">
        <v>3723171</v>
      </c>
      <c r="H70" s="19">
        <v>527078</v>
      </c>
      <c r="I70" s="19">
        <v>1029935</v>
      </c>
      <c r="J70" s="19">
        <v>170117</v>
      </c>
      <c r="K70" s="19">
        <v>953015</v>
      </c>
      <c r="L70" s="19">
        <v>2195841</v>
      </c>
      <c r="M70" s="19">
        <v>544528</v>
      </c>
      <c r="N70" s="19">
        <v>3799</v>
      </c>
      <c r="O70" s="19">
        <v>38117</v>
      </c>
      <c r="P70" s="19">
        <v>6817</v>
      </c>
      <c r="Q70" s="19">
        <v>1626</v>
      </c>
      <c r="R70" s="19">
        <v>17570</v>
      </c>
      <c r="S70" s="35"/>
      <c r="T70" s="24"/>
      <c r="U70" s="24"/>
    </row>
    <row r="71" spans="1:21" x14ac:dyDescent="0.25">
      <c r="A71" s="38"/>
      <c r="B71" s="38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</row>
  </sheetData>
  <mergeCells count="30">
    <mergeCell ref="B47:B51"/>
    <mergeCell ref="B52:B57"/>
    <mergeCell ref="B58:B70"/>
    <mergeCell ref="B4:B7"/>
    <mergeCell ref="B8:B13"/>
    <mergeCell ref="B14:B22"/>
    <mergeCell ref="B23:B32"/>
    <mergeCell ref="B33:B38"/>
    <mergeCell ref="B39:B46"/>
    <mergeCell ref="K5:K6"/>
    <mergeCell ref="L5:L6"/>
    <mergeCell ref="M5:M6"/>
    <mergeCell ref="N5:N6"/>
    <mergeCell ref="O5:O6"/>
    <mergeCell ref="A3:U3"/>
    <mergeCell ref="A4:A7"/>
    <mergeCell ref="C4:C7"/>
    <mergeCell ref="D4:H4"/>
    <mergeCell ref="I4:I6"/>
    <mergeCell ref="J4:M4"/>
    <mergeCell ref="N4:P4"/>
    <mergeCell ref="Q4:Q6"/>
    <mergeCell ref="R4:R6"/>
    <mergeCell ref="P5:P6"/>
    <mergeCell ref="D5:D6"/>
    <mergeCell ref="E5:E6"/>
    <mergeCell ref="F5:F6"/>
    <mergeCell ref="G5:G6"/>
    <mergeCell ref="H5:H6"/>
    <mergeCell ref="J5:J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8"/>
  <sheetViews>
    <sheetView topLeftCell="A10" workbookViewId="0">
      <selection activeCell="N6" sqref="N6:N68"/>
    </sheetView>
  </sheetViews>
  <sheetFormatPr defaultRowHeight="15" x14ac:dyDescent="0.25"/>
  <cols>
    <col min="1" max="1" width="7" customWidth="1"/>
    <col min="2" max="2" width="10.42578125" customWidth="1"/>
    <col min="3" max="3" width="13.85546875" customWidth="1"/>
    <col min="5" max="10" width="9.140625" customWidth="1"/>
    <col min="11" max="11" width="12.28515625" customWidth="1"/>
    <col min="12" max="12" width="12.140625" customWidth="1"/>
    <col min="13" max="13" width="9.140625" customWidth="1"/>
    <col min="14" max="14" width="16.28515625" customWidth="1"/>
    <col min="15" max="16" width="9.140625" style="23"/>
  </cols>
  <sheetData>
    <row r="1" spans="1:14" ht="22.5" x14ac:dyDescent="0.3">
      <c r="A1" s="51" t="s">
        <v>274</v>
      </c>
    </row>
    <row r="3" spans="1:14" ht="15.75" x14ac:dyDescent="0.25">
      <c r="A3" s="102" t="s">
        <v>74</v>
      </c>
      <c r="B3" s="100" t="s">
        <v>273</v>
      </c>
      <c r="C3" s="103" t="s">
        <v>209</v>
      </c>
      <c r="D3" s="103" t="s">
        <v>259</v>
      </c>
      <c r="E3" s="103" t="s">
        <v>260</v>
      </c>
      <c r="F3" s="103" t="s">
        <v>261</v>
      </c>
      <c r="G3" s="103" t="s">
        <v>262</v>
      </c>
      <c r="H3" s="103" t="s">
        <v>263</v>
      </c>
      <c r="I3" s="103"/>
      <c r="J3" s="103"/>
      <c r="K3" s="103" t="s">
        <v>264</v>
      </c>
      <c r="L3" s="103"/>
      <c r="M3" s="103"/>
      <c r="N3" s="98" t="s">
        <v>216</v>
      </c>
    </row>
    <row r="4" spans="1:14" ht="78.75" x14ac:dyDescent="0.25">
      <c r="A4" s="102"/>
      <c r="B4" s="101"/>
      <c r="C4" s="103"/>
      <c r="D4" s="103"/>
      <c r="E4" s="103"/>
      <c r="F4" s="103"/>
      <c r="G4" s="103"/>
      <c r="H4" s="40" t="s">
        <v>265</v>
      </c>
      <c r="I4" s="40" t="s">
        <v>266</v>
      </c>
      <c r="J4" s="40" t="s">
        <v>267</v>
      </c>
      <c r="K4" s="40" t="s">
        <v>268</v>
      </c>
      <c r="L4" s="40" t="s">
        <v>269</v>
      </c>
      <c r="M4" s="40" t="s">
        <v>270</v>
      </c>
      <c r="N4" s="99"/>
    </row>
    <row r="5" spans="1:14" ht="15.75" x14ac:dyDescent="0.25">
      <c r="A5" s="42"/>
      <c r="B5" s="42"/>
      <c r="C5" s="43"/>
      <c r="D5" s="44" t="s">
        <v>271</v>
      </c>
      <c r="E5" s="44" t="s">
        <v>271</v>
      </c>
      <c r="F5" s="44" t="s">
        <v>271</v>
      </c>
      <c r="G5" s="44" t="s">
        <v>271</v>
      </c>
      <c r="H5" s="44" t="s">
        <v>271</v>
      </c>
      <c r="I5" s="44" t="s">
        <v>271</v>
      </c>
      <c r="J5" s="44" t="s">
        <v>271</v>
      </c>
      <c r="K5" s="40"/>
      <c r="L5" s="41"/>
      <c r="M5" s="41"/>
      <c r="N5" s="35"/>
    </row>
    <row r="6" spans="1:14" ht="15.75" x14ac:dyDescent="0.25">
      <c r="A6" s="45" t="s">
        <v>11</v>
      </c>
      <c r="B6" s="93" t="s">
        <v>2</v>
      </c>
      <c r="C6" s="41" t="s">
        <v>76</v>
      </c>
      <c r="D6" s="41">
        <v>12</v>
      </c>
      <c r="E6" s="41">
        <v>48</v>
      </c>
      <c r="F6" s="41">
        <v>9</v>
      </c>
      <c r="G6" s="41"/>
      <c r="H6" s="41"/>
      <c r="I6" s="41">
        <v>10</v>
      </c>
      <c r="J6" s="41"/>
      <c r="K6" s="46"/>
      <c r="L6" s="41"/>
      <c r="M6" s="41"/>
      <c r="N6" s="35"/>
    </row>
    <row r="7" spans="1:14" ht="15.75" customHeight="1" x14ac:dyDescent="0.25">
      <c r="A7" s="45" t="s">
        <v>12</v>
      </c>
      <c r="B7" s="94"/>
      <c r="C7" s="41" t="s">
        <v>77</v>
      </c>
      <c r="D7" s="41"/>
      <c r="E7" s="47">
        <v>46</v>
      </c>
      <c r="F7" s="41">
        <v>10</v>
      </c>
      <c r="G7" s="41"/>
      <c r="H7" s="41"/>
      <c r="I7" s="41"/>
      <c r="J7" s="41"/>
      <c r="K7" s="48"/>
      <c r="L7" s="41"/>
      <c r="M7" s="41"/>
      <c r="N7" s="35"/>
    </row>
    <row r="8" spans="1:14" ht="15.75" x14ac:dyDescent="0.25">
      <c r="A8" s="45" t="s">
        <v>13</v>
      </c>
      <c r="B8" s="94"/>
      <c r="C8" s="41" t="s">
        <v>78</v>
      </c>
      <c r="D8" s="41">
        <v>1</v>
      </c>
      <c r="E8" s="41">
        <v>2</v>
      </c>
      <c r="F8" s="41">
        <v>1</v>
      </c>
      <c r="G8" s="41"/>
      <c r="H8" s="41"/>
      <c r="I8" s="41"/>
      <c r="J8" s="41"/>
      <c r="K8" s="41">
        <v>4</v>
      </c>
      <c r="L8" s="41"/>
      <c r="M8" s="41"/>
      <c r="N8" s="35"/>
    </row>
    <row r="9" spans="1:14" ht="15.75" x14ac:dyDescent="0.25">
      <c r="A9" s="45" t="s">
        <v>14</v>
      </c>
      <c r="B9" s="94"/>
      <c r="C9" s="41" t="s">
        <v>79</v>
      </c>
      <c r="D9" s="41">
        <v>7</v>
      </c>
      <c r="E9" s="41">
        <v>28</v>
      </c>
      <c r="F9" s="41"/>
      <c r="G9" s="41"/>
      <c r="H9" s="41"/>
      <c r="I9" s="41"/>
      <c r="J9" s="41"/>
      <c r="K9" s="41"/>
      <c r="L9" s="48">
        <v>14</v>
      </c>
      <c r="M9" s="41"/>
      <c r="N9" s="35"/>
    </row>
    <row r="10" spans="1:14" ht="15.75" x14ac:dyDescent="0.25">
      <c r="A10" s="45" t="s">
        <v>15</v>
      </c>
      <c r="B10" s="94"/>
      <c r="C10" s="41" t="s">
        <v>80</v>
      </c>
      <c r="D10" s="41">
        <v>9</v>
      </c>
      <c r="E10" s="41">
        <v>13</v>
      </c>
      <c r="F10" s="41">
        <v>4</v>
      </c>
      <c r="G10" s="41"/>
      <c r="H10" s="41"/>
      <c r="I10" s="41"/>
      <c r="J10" s="41"/>
      <c r="K10" s="46"/>
      <c r="L10" s="41"/>
      <c r="M10" s="41">
        <v>5</v>
      </c>
      <c r="N10" s="35"/>
    </row>
    <row r="11" spans="1:14" ht="15.75" x14ac:dyDescent="0.25">
      <c r="A11" s="45" t="s">
        <v>16</v>
      </c>
      <c r="B11" s="95"/>
      <c r="C11" s="41" t="s">
        <v>238</v>
      </c>
      <c r="D11" s="41">
        <v>8</v>
      </c>
      <c r="E11" s="41">
        <v>58</v>
      </c>
      <c r="F11" s="41">
        <v>10</v>
      </c>
      <c r="G11" s="41"/>
      <c r="H11" s="41"/>
      <c r="I11" s="41"/>
      <c r="J11" s="41"/>
      <c r="K11" s="46"/>
      <c r="L11" s="41"/>
      <c r="M11" s="41"/>
      <c r="N11" s="35"/>
    </row>
    <row r="12" spans="1:14" ht="15.75" x14ac:dyDescent="0.25">
      <c r="A12" s="36" t="s">
        <v>17</v>
      </c>
      <c r="B12" s="93" t="s">
        <v>3</v>
      </c>
      <c r="C12" s="41" t="s">
        <v>82</v>
      </c>
      <c r="D12" s="35">
        <v>7</v>
      </c>
      <c r="E12" s="35">
        <v>1</v>
      </c>
      <c r="F12" s="35">
        <v>3</v>
      </c>
      <c r="G12" s="35"/>
      <c r="H12" s="35"/>
      <c r="I12" s="35"/>
      <c r="J12" s="35"/>
      <c r="K12" s="46"/>
      <c r="L12" s="35"/>
      <c r="M12" s="35"/>
      <c r="N12" s="35"/>
    </row>
    <row r="13" spans="1:14" ht="15.75" customHeight="1" x14ac:dyDescent="0.25">
      <c r="A13" s="36" t="s">
        <v>18</v>
      </c>
      <c r="B13" s="94"/>
      <c r="C13" s="41" t="s">
        <v>83</v>
      </c>
      <c r="D13" s="35"/>
      <c r="E13" s="35"/>
      <c r="F13" s="35"/>
      <c r="G13" s="35"/>
      <c r="H13" s="35"/>
      <c r="I13" s="35"/>
      <c r="J13" s="35"/>
      <c r="K13" s="46"/>
      <c r="L13" s="35"/>
      <c r="M13" s="35"/>
      <c r="N13" s="35" t="s">
        <v>239</v>
      </c>
    </row>
    <row r="14" spans="1:14" ht="15.75" x14ac:dyDescent="0.25">
      <c r="A14" s="36" t="s">
        <v>19</v>
      </c>
      <c r="B14" s="94"/>
      <c r="C14" s="35" t="s">
        <v>84</v>
      </c>
      <c r="D14" s="35"/>
      <c r="E14" s="35"/>
      <c r="F14" s="35"/>
      <c r="G14" s="35"/>
      <c r="H14" s="35"/>
      <c r="I14" s="35"/>
      <c r="J14" s="35"/>
      <c r="K14" s="46"/>
      <c r="L14" s="35"/>
      <c r="M14" s="35"/>
      <c r="N14" s="35" t="s">
        <v>239</v>
      </c>
    </row>
    <row r="15" spans="1:14" ht="15.75" x14ac:dyDescent="0.25">
      <c r="A15" s="36">
        <v>10</v>
      </c>
      <c r="B15" s="94"/>
      <c r="C15" s="35" t="s">
        <v>85</v>
      </c>
      <c r="D15" s="35">
        <v>4</v>
      </c>
      <c r="E15" s="35">
        <v>0</v>
      </c>
      <c r="F15" s="35">
        <v>4</v>
      </c>
      <c r="G15" s="35"/>
      <c r="H15" s="35"/>
      <c r="I15" s="35"/>
      <c r="J15" s="35"/>
      <c r="K15" s="46"/>
      <c r="L15" s="35"/>
      <c r="M15" s="35"/>
      <c r="N15" s="35"/>
    </row>
    <row r="16" spans="1:14" ht="15.75" x14ac:dyDescent="0.25">
      <c r="A16" s="36">
        <v>11</v>
      </c>
      <c r="B16" s="94"/>
      <c r="C16" s="35" t="s">
        <v>240</v>
      </c>
      <c r="D16" s="35">
        <v>3</v>
      </c>
      <c r="E16" s="35">
        <v>46</v>
      </c>
      <c r="F16" s="35">
        <v>9</v>
      </c>
      <c r="G16" s="35"/>
      <c r="H16" s="35"/>
      <c r="I16" s="35"/>
      <c r="J16" s="35"/>
      <c r="K16" s="46"/>
      <c r="L16" s="35"/>
      <c r="M16" s="35"/>
      <c r="N16" s="35"/>
    </row>
    <row r="17" spans="1:14" ht="15.75" x14ac:dyDescent="0.25">
      <c r="A17" s="36">
        <v>12</v>
      </c>
      <c r="B17" s="94"/>
      <c r="C17" s="35" t="s">
        <v>87</v>
      </c>
      <c r="D17" s="35">
        <v>2</v>
      </c>
      <c r="E17" s="35">
        <v>31</v>
      </c>
      <c r="F17" s="35">
        <v>3</v>
      </c>
      <c r="G17" s="35"/>
      <c r="H17" s="35"/>
      <c r="I17" s="35"/>
      <c r="J17" s="35"/>
      <c r="K17" s="46"/>
      <c r="L17" s="35"/>
      <c r="M17" s="35"/>
      <c r="N17" s="35" t="s">
        <v>272</v>
      </c>
    </row>
    <row r="18" spans="1:14" ht="15.75" x14ac:dyDescent="0.25">
      <c r="A18" s="36">
        <v>13</v>
      </c>
      <c r="B18" s="94"/>
      <c r="C18" s="35" t="s">
        <v>88</v>
      </c>
      <c r="D18" s="35">
        <v>6</v>
      </c>
      <c r="E18" s="35">
        <v>6</v>
      </c>
      <c r="F18" s="35">
        <v>3</v>
      </c>
      <c r="G18" s="35"/>
      <c r="H18" s="35"/>
      <c r="I18" s="35"/>
      <c r="J18" s="35"/>
      <c r="K18" s="46"/>
      <c r="L18" s="35"/>
      <c r="M18" s="35"/>
      <c r="N18" s="35"/>
    </row>
    <row r="19" spans="1:14" ht="15.75" x14ac:dyDescent="0.25">
      <c r="A19" s="36">
        <v>14</v>
      </c>
      <c r="B19" s="94"/>
      <c r="C19" s="35" t="s">
        <v>89</v>
      </c>
      <c r="D19" s="35">
        <v>4</v>
      </c>
      <c r="E19" s="35">
        <v>0</v>
      </c>
      <c r="F19" s="35">
        <v>5</v>
      </c>
      <c r="G19" s="35"/>
      <c r="H19" s="35"/>
      <c r="I19" s="35"/>
      <c r="J19" s="35"/>
      <c r="K19" s="46"/>
      <c r="L19" s="35"/>
      <c r="M19" s="35"/>
      <c r="N19" s="35"/>
    </row>
    <row r="20" spans="1:14" ht="15.75" x14ac:dyDescent="0.25">
      <c r="A20" s="36">
        <v>15</v>
      </c>
      <c r="B20" s="95"/>
      <c r="C20" s="35" t="s">
        <v>90</v>
      </c>
      <c r="D20" s="35">
        <v>11</v>
      </c>
      <c r="E20" s="35">
        <v>40</v>
      </c>
      <c r="F20" s="35"/>
      <c r="G20" s="35">
        <v>3</v>
      </c>
      <c r="H20" s="35"/>
      <c r="I20" s="35"/>
      <c r="J20" s="35"/>
      <c r="K20" s="46"/>
      <c r="L20" s="35"/>
      <c r="M20" s="35"/>
      <c r="N20" s="35"/>
    </row>
    <row r="21" spans="1:14" ht="15.75" x14ac:dyDescent="0.25">
      <c r="A21" s="36">
        <v>16</v>
      </c>
      <c r="B21" s="93" t="s">
        <v>4</v>
      </c>
      <c r="C21" s="35" t="s">
        <v>91</v>
      </c>
      <c r="D21" s="35"/>
      <c r="E21" s="35"/>
      <c r="F21" s="35"/>
      <c r="G21" s="35"/>
      <c r="H21" s="35"/>
      <c r="I21" s="35"/>
      <c r="J21" s="35"/>
      <c r="K21" s="46"/>
      <c r="L21" s="35"/>
      <c r="M21" s="35"/>
      <c r="N21" s="35" t="s">
        <v>294</v>
      </c>
    </row>
    <row r="22" spans="1:14" ht="15.75" customHeight="1" x14ac:dyDescent="0.25">
      <c r="A22" s="36">
        <v>17</v>
      </c>
      <c r="B22" s="96"/>
      <c r="C22" s="35" t="s">
        <v>92</v>
      </c>
      <c r="D22" s="35"/>
      <c r="E22" s="35"/>
      <c r="F22" s="35"/>
      <c r="G22" s="35"/>
      <c r="H22" s="35"/>
      <c r="I22" s="35"/>
      <c r="J22" s="35"/>
      <c r="K22" s="46"/>
      <c r="L22" s="35"/>
      <c r="M22" s="35"/>
      <c r="N22" s="35" t="s">
        <v>239</v>
      </c>
    </row>
    <row r="23" spans="1:14" ht="15.75" x14ac:dyDescent="0.25">
      <c r="A23" s="36">
        <v>18</v>
      </c>
      <c r="B23" s="96"/>
      <c r="C23" s="35" t="s">
        <v>93</v>
      </c>
      <c r="D23" s="35">
        <v>2</v>
      </c>
      <c r="E23" s="35">
        <v>18</v>
      </c>
      <c r="F23" s="35">
        <v>11</v>
      </c>
      <c r="G23" s="35"/>
      <c r="H23" s="35"/>
      <c r="I23" s="35"/>
      <c r="J23" s="35"/>
      <c r="K23" s="46"/>
      <c r="L23" s="35"/>
      <c r="M23" s="35"/>
      <c r="N23" s="35"/>
    </row>
    <row r="24" spans="1:14" ht="15.75" x14ac:dyDescent="0.25">
      <c r="A24" s="36">
        <v>19</v>
      </c>
      <c r="B24" s="96"/>
      <c r="C24" s="35" t="s">
        <v>94</v>
      </c>
      <c r="D24" s="35">
        <v>2</v>
      </c>
      <c r="E24" s="35">
        <v>6</v>
      </c>
      <c r="F24" s="35">
        <v>7</v>
      </c>
      <c r="G24" s="35">
        <v>2</v>
      </c>
      <c r="H24" s="35"/>
      <c r="I24" s="35"/>
      <c r="J24" s="35"/>
      <c r="K24" s="46"/>
      <c r="L24" s="35"/>
      <c r="M24" s="35"/>
      <c r="N24" s="35"/>
    </row>
    <row r="25" spans="1:14" ht="15.75" x14ac:dyDescent="0.25">
      <c r="A25" s="36">
        <v>20</v>
      </c>
      <c r="B25" s="96"/>
      <c r="C25" s="35" t="s">
        <v>95</v>
      </c>
      <c r="D25" s="49">
        <v>12</v>
      </c>
      <c r="E25" s="49"/>
      <c r="F25" s="49">
        <v>2</v>
      </c>
      <c r="G25" s="35"/>
      <c r="H25" s="35"/>
      <c r="I25" s="35"/>
      <c r="J25" s="35"/>
      <c r="K25" s="46"/>
      <c r="L25" s="35"/>
      <c r="M25" s="35"/>
      <c r="N25" s="35"/>
    </row>
    <row r="26" spans="1:14" ht="15.75" x14ac:dyDescent="0.25">
      <c r="A26" s="36">
        <v>21</v>
      </c>
      <c r="B26" s="96"/>
      <c r="C26" s="35" t="s">
        <v>241</v>
      </c>
      <c r="D26" s="35">
        <v>1</v>
      </c>
      <c r="E26" s="35">
        <v>10</v>
      </c>
      <c r="F26" s="35">
        <v>3</v>
      </c>
      <c r="G26" s="35"/>
      <c r="H26" s="35"/>
      <c r="I26" s="35"/>
      <c r="J26" s="35"/>
      <c r="K26" s="46"/>
      <c r="L26" s="35"/>
      <c r="M26" s="35"/>
      <c r="N26" s="35"/>
    </row>
    <row r="27" spans="1:14" ht="15.75" x14ac:dyDescent="0.25">
      <c r="A27" s="36">
        <v>22</v>
      </c>
      <c r="B27" s="96"/>
      <c r="C27" s="35" t="s">
        <v>242</v>
      </c>
      <c r="D27" s="35"/>
      <c r="E27" s="35"/>
      <c r="F27" s="35"/>
      <c r="G27" s="35"/>
      <c r="H27" s="35"/>
      <c r="I27" s="35"/>
      <c r="J27" s="35"/>
      <c r="K27" s="46"/>
      <c r="L27" s="35"/>
      <c r="M27" s="35"/>
      <c r="N27" s="35" t="s">
        <v>294</v>
      </c>
    </row>
    <row r="28" spans="1:14" ht="15.75" x14ac:dyDescent="0.25">
      <c r="A28" s="36">
        <v>23</v>
      </c>
      <c r="B28" s="96"/>
      <c r="C28" s="35" t="s">
        <v>97</v>
      </c>
      <c r="D28" s="35">
        <v>5</v>
      </c>
      <c r="E28" s="35">
        <v>26</v>
      </c>
      <c r="F28" s="35">
        <v>1</v>
      </c>
      <c r="G28" s="35">
        <v>4</v>
      </c>
      <c r="H28" s="35">
        <v>0</v>
      </c>
      <c r="I28" s="35">
        <v>0</v>
      </c>
      <c r="J28" s="35"/>
      <c r="K28" s="46"/>
      <c r="L28" s="35"/>
      <c r="M28" s="35"/>
      <c r="N28" s="35"/>
    </row>
    <row r="29" spans="1:14" ht="15.75" x14ac:dyDescent="0.25">
      <c r="A29" s="36">
        <v>24</v>
      </c>
      <c r="B29" s="96"/>
      <c r="C29" s="35" t="s">
        <v>98</v>
      </c>
      <c r="D29" s="35">
        <v>3</v>
      </c>
      <c r="E29" s="35">
        <v>25</v>
      </c>
      <c r="F29" s="35">
        <v>21</v>
      </c>
      <c r="G29" s="35"/>
      <c r="H29" s="35"/>
      <c r="I29" s="35"/>
      <c r="J29" s="35"/>
      <c r="K29" s="46"/>
      <c r="L29" s="35"/>
      <c r="M29" s="35"/>
      <c r="N29" s="35"/>
    </row>
    <row r="30" spans="1:14" ht="15.75" x14ac:dyDescent="0.25">
      <c r="A30" s="36">
        <v>25</v>
      </c>
      <c r="B30" s="97"/>
      <c r="C30" s="35" t="s">
        <v>99</v>
      </c>
      <c r="D30" s="35"/>
      <c r="E30" s="35"/>
      <c r="F30" s="35"/>
      <c r="G30" s="35"/>
      <c r="H30" s="35"/>
      <c r="I30" s="35"/>
      <c r="J30" s="35"/>
      <c r="K30" s="46"/>
      <c r="L30" s="35"/>
      <c r="M30" s="35"/>
      <c r="N30" s="35" t="s">
        <v>239</v>
      </c>
    </row>
    <row r="31" spans="1:14" ht="15.75" x14ac:dyDescent="0.25">
      <c r="A31" s="36">
        <v>26</v>
      </c>
      <c r="B31" s="93" t="s">
        <v>5</v>
      </c>
      <c r="C31" s="35" t="s">
        <v>244</v>
      </c>
      <c r="D31" s="35">
        <v>24</v>
      </c>
      <c r="E31" s="35">
        <v>77</v>
      </c>
      <c r="F31" s="35">
        <v>15</v>
      </c>
      <c r="G31" s="35">
        <v>3</v>
      </c>
      <c r="H31" s="35"/>
      <c r="I31" s="35">
        <v>1</v>
      </c>
      <c r="J31" s="35"/>
      <c r="K31" s="46"/>
      <c r="L31" s="35"/>
      <c r="M31" s="35"/>
      <c r="N31" s="35"/>
    </row>
    <row r="32" spans="1:14" ht="15.75" customHeight="1" x14ac:dyDescent="0.25">
      <c r="A32" s="36">
        <v>27</v>
      </c>
      <c r="B32" s="94"/>
      <c r="C32" s="35" t="s">
        <v>101</v>
      </c>
      <c r="D32" s="35"/>
      <c r="E32" s="35"/>
      <c r="F32" s="35"/>
      <c r="G32" s="35"/>
      <c r="H32" s="35"/>
      <c r="I32" s="35"/>
      <c r="J32" s="35"/>
      <c r="K32" s="46"/>
      <c r="L32" s="35"/>
      <c r="M32" s="35"/>
      <c r="N32" s="35" t="s">
        <v>294</v>
      </c>
    </row>
    <row r="33" spans="1:14" ht="15.75" x14ac:dyDescent="0.25">
      <c r="A33" s="36">
        <v>28</v>
      </c>
      <c r="B33" s="94"/>
      <c r="C33" s="35" t="s">
        <v>102</v>
      </c>
      <c r="D33" s="35"/>
      <c r="E33" s="35"/>
      <c r="F33" s="35"/>
      <c r="G33" s="35"/>
      <c r="H33" s="35"/>
      <c r="I33" s="35"/>
      <c r="J33" s="35"/>
      <c r="K33" s="46"/>
      <c r="L33" s="35"/>
      <c r="M33" s="35"/>
      <c r="N33" s="35" t="s">
        <v>294</v>
      </c>
    </row>
    <row r="34" spans="1:14" ht="15.75" x14ac:dyDescent="0.25">
      <c r="A34" s="36">
        <v>29</v>
      </c>
      <c r="B34" s="94"/>
      <c r="C34" s="35" t="s">
        <v>245</v>
      </c>
      <c r="D34" s="35">
        <v>4</v>
      </c>
      <c r="E34" s="35">
        <v>16</v>
      </c>
      <c r="F34" s="35"/>
      <c r="G34" s="35">
        <v>1</v>
      </c>
      <c r="H34" s="35"/>
      <c r="I34" s="35"/>
      <c r="J34" s="35"/>
      <c r="K34" s="46"/>
      <c r="L34" s="35"/>
      <c r="M34" s="35"/>
      <c r="N34" s="35"/>
    </row>
    <row r="35" spans="1:14" ht="15.75" x14ac:dyDescent="0.25">
      <c r="A35" s="36">
        <v>30</v>
      </c>
      <c r="B35" s="94"/>
      <c r="C35" s="35" t="s">
        <v>246</v>
      </c>
      <c r="D35" s="35">
        <v>11</v>
      </c>
      <c r="E35" s="35">
        <v>28</v>
      </c>
      <c r="F35" s="35">
        <v>8</v>
      </c>
      <c r="G35" s="35">
        <v>4</v>
      </c>
      <c r="H35" s="35"/>
      <c r="I35" s="35">
        <v>3</v>
      </c>
      <c r="J35" s="35"/>
      <c r="K35" s="46"/>
      <c r="L35" s="35"/>
      <c r="M35" s="35"/>
      <c r="N35" s="35"/>
    </row>
    <row r="36" spans="1:14" ht="15.75" x14ac:dyDescent="0.25">
      <c r="A36" s="36">
        <v>31</v>
      </c>
      <c r="B36" s="95"/>
      <c r="C36" s="35" t="s">
        <v>247</v>
      </c>
      <c r="D36" s="35"/>
      <c r="E36" s="35"/>
      <c r="F36" s="35"/>
      <c r="G36" s="35"/>
      <c r="H36" s="35"/>
      <c r="I36" s="35"/>
      <c r="J36" s="35"/>
      <c r="K36" s="46"/>
      <c r="L36" s="35"/>
      <c r="M36" s="35"/>
      <c r="N36" s="35" t="s">
        <v>239</v>
      </c>
    </row>
    <row r="37" spans="1:14" ht="15.75" x14ac:dyDescent="0.25">
      <c r="A37" s="36">
        <v>32</v>
      </c>
      <c r="B37" s="93" t="s">
        <v>6</v>
      </c>
      <c r="C37" s="35" t="s">
        <v>106</v>
      </c>
      <c r="D37" s="35"/>
      <c r="E37" s="35"/>
      <c r="F37" s="35"/>
      <c r="G37" s="35"/>
      <c r="H37" s="35"/>
      <c r="I37" s="35"/>
      <c r="J37" s="35"/>
      <c r="K37" s="46"/>
      <c r="L37" s="35"/>
      <c r="M37" s="35"/>
      <c r="N37" s="35" t="s">
        <v>294</v>
      </c>
    </row>
    <row r="38" spans="1:14" ht="15.75" customHeight="1" x14ac:dyDescent="0.25">
      <c r="A38" s="36">
        <v>33</v>
      </c>
      <c r="B38" s="94"/>
      <c r="C38" s="35" t="s">
        <v>107</v>
      </c>
      <c r="D38" s="35">
        <v>13</v>
      </c>
      <c r="E38" s="35">
        <v>25</v>
      </c>
      <c r="F38" s="35">
        <v>0</v>
      </c>
      <c r="G38" s="35">
        <v>3</v>
      </c>
      <c r="H38" s="35"/>
      <c r="I38" s="35"/>
      <c r="J38" s="35"/>
      <c r="K38" s="46"/>
      <c r="L38" s="35"/>
      <c r="M38" s="35"/>
      <c r="N38" s="35"/>
    </row>
    <row r="39" spans="1:14" ht="15.75" x14ac:dyDescent="0.25">
      <c r="A39" s="36">
        <v>34</v>
      </c>
      <c r="B39" s="94"/>
      <c r="C39" s="35" t="s">
        <v>108</v>
      </c>
      <c r="D39" s="35">
        <v>14</v>
      </c>
      <c r="E39" s="35">
        <v>21</v>
      </c>
      <c r="F39" s="35">
        <v>0</v>
      </c>
      <c r="G39" s="35"/>
      <c r="H39" s="35"/>
      <c r="I39" s="35"/>
      <c r="J39" s="35"/>
      <c r="K39" s="46"/>
      <c r="L39" s="35"/>
      <c r="M39" s="35"/>
      <c r="N39" s="35"/>
    </row>
    <row r="40" spans="1:14" ht="15.75" x14ac:dyDescent="0.25">
      <c r="A40" s="36">
        <v>35</v>
      </c>
      <c r="B40" s="94"/>
      <c r="C40" s="35" t="s">
        <v>109</v>
      </c>
      <c r="D40" s="35"/>
      <c r="E40" s="35"/>
      <c r="F40" s="35"/>
      <c r="G40" s="35"/>
      <c r="H40" s="35"/>
      <c r="I40" s="35"/>
      <c r="J40" s="35"/>
      <c r="K40" s="46"/>
      <c r="L40" s="35"/>
      <c r="M40" s="35"/>
      <c r="N40" s="35" t="s">
        <v>294</v>
      </c>
    </row>
    <row r="41" spans="1:14" ht="15.75" x14ac:dyDescent="0.25">
      <c r="A41" s="36">
        <v>36</v>
      </c>
      <c r="B41" s="94"/>
      <c r="C41" s="35" t="s">
        <v>110</v>
      </c>
      <c r="D41" s="35"/>
      <c r="E41" s="35"/>
      <c r="F41" s="35"/>
      <c r="G41" s="35"/>
      <c r="H41" s="35"/>
      <c r="I41" s="35"/>
      <c r="J41" s="35"/>
      <c r="K41" s="46"/>
      <c r="L41" s="35"/>
      <c r="M41" s="35"/>
      <c r="N41" s="35" t="s">
        <v>294</v>
      </c>
    </row>
    <row r="42" spans="1:14" ht="15.75" x14ac:dyDescent="0.25">
      <c r="A42" s="36">
        <v>37</v>
      </c>
      <c r="B42" s="94"/>
      <c r="C42" s="35" t="s">
        <v>111</v>
      </c>
      <c r="D42" s="35">
        <v>4</v>
      </c>
      <c r="E42" s="35">
        <v>26</v>
      </c>
      <c r="F42" s="35"/>
      <c r="G42" s="35"/>
      <c r="H42" s="35"/>
      <c r="I42" s="35"/>
      <c r="J42" s="35"/>
      <c r="K42" s="46"/>
      <c r="L42" s="35"/>
      <c r="M42" s="35"/>
      <c r="N42" s="35"/>
    </row>
    <row r="43" spans="1:14" ht="15.75" x14ac:dyDescent="0.25">
      <c r="A43" s="36">
        <v>38</v>
      </c>
      <c r="B43" s="94"/>
      <c r="C43" s="35" t="s">
        <v>112</v>
      </c>
      <c r="D43" s="35">
        <v>1</v>
      </c>
      <c r="E43" s="35">
        <v>51</v>
      </c>
      <c r="F43" s="35">
        <v>31</v>
      </c>
      <c r="G43" s="35">
        <v>4</v>
      </c>
      <c r="H43" s="35"/>
      <c r="I43" s="35"/>
      <c r="J43" s="35"/>
      <c r="K43" s="46"/>
      <c r="L43" s="35"/>
      <c r="M43" s="35"/>
      <c r="N43" s="35"/>
    </row>
    <row r="44" spans="1:14" ht="15.75" x14ac:dyDescent="0.25">
      <c r="A44" s="36">
        <v>39</v>
      </c>
      <c r="B44" s="95"/>
      <c r="C44" s="35" t="s">
        <v>113</v>
      </c>
      <c r="D44" s="35">
        <v>7</v>
      </c>
      <c r="E44" s="35">
        <v>3</v>
      </c>
      <c r="F44" s="35">
        <v>4</v>
      </c>
      <c r="G44" s="35"/>
      <c r="H44" s="35"/>
      <c r="I44" s="35"/>
      <c r="J44" s="35"/>
      <c r="K44" s="46"/>
      <c r="L44" s="35"/>
      <c r="M44" s="35"/>
      <c r="N44" s="35"/>
    </row>
    <row r="45" spans="1:14" ht="15.75" x14ac:dyDescent="0.25">
      <c r="A45" s="36">
        <v>40</v>
      </c>
      <c r="B45" s="93" t="s">
        <v>7</v>
      </c>
      <c r="C45" s="35" t="s">
        <v>114</v>
      </c>
      <c r="D45" s="35"/>
      <c r="E45" s="35"/>
      <c r="F45" s="35"/>
      <c r="G45" s="35"/>
      <c r="H45" s="35"/>
      <c r="I45" s="35"/>
      <c r="J45" s="35"/>
      <c r="K45" s="50"/>
      <c r="L45" s="35"/>
      <c r="M45" s="35"/>
      <c r="N45" s="35" t="s">
        <v>294</v>
      </c>
    </row>
    <row r="46" spans="1:14" ht="15.75" customHeight="1" x14ac:dyDescent="0.25">
      <c r="A46" s="36">
        <v>41</v>
      </c>
      <c r="B46" s="94"/>
      <c r="C46" s="35" t="s">
        <v>115</v>
      </c>
      <c r="D46" s="35"/>
      <c r="E46" s="35"/>
      <c r="F46" s="35"/>
      <c r="G46" s="35"/>
      <c r="H46" s="35"/>
      <c r="I46" s="35"/>
      <c r="J46" s="35"/>
      <c r="K46" s="41"/>
      <c r="L46" s="35"/>
      <c r="M46" s="35"/>
      <c r="N46" s="35" t="s">
        <v>239</v>
      </c>
    </row>
    <row r="47" spans="1:14" x14ac:dyDescent="0.25">
      <c r="A47" s="36">
        <v>42</v>
      </c>
      <c r="B47" s="94"/>
      <c r="C47" s="35" t="s">
        <v>116</v>
      </c>
      <c r="D47" s="35">
        <v>9</v>
      </c>
      <c r="E47" s="35">
        <v>30</v>
      </c>
      <c r="F47" s="35"/>
      <c r="G47" s="35"/>
      <c r="H47" s="35"/>
      <c r="I47" s="35"/>
      <c r="J47" s="35"/>
      <c r="K47" s="35"/>
      <c r="L47" s="35"/>
      <c r="M47" s="35"/>
      <c r="N47" s="35"/>
    </row>
    <row r="48" spans="1:14" x14ac:dyDescent="0.25">
      <c r="A48" s="36">
        <v>43</v>
      </c>
      <c r="B48" s="94"/>
      <c r="C48" s="35" t="s">
        <v>117</v>
      </c>
      <c r="D48" s="35">
        <v>2</v>
      </c>
      <c r="E48" s="35">
        <v>41</v>
      </c>
      <c r="F48" s="35">
        <v>3</v>
      </c>
      <c r="G48" s="35"/>
      <c r="H48" s="35"/>
      <c r="I48" s="35"/>
      <c r="J48" s="35"/>
      <c r="K48" s="35"/>
      <c r="L48" s="35"/>
      <c r="M48" s="35"/>
      <c r="N48" s="35"/>
    </row>
    <row r="49" spans="1:14" x14ac:dyDescent="0.25">
      <c r="A49" s="36">
        <v>44</v>
      </c>
      <c r="B49" s="95"/>
      <c r="C49" s="35" t="s">
        <v>118</v>
      </c>
      <c r="D49" s="35">
        <v>8</v>
      </c>
      <c r="E49" s="35">
        <v>34</v>
      </c>
      <c r="F49" s="35"/>
      <c r="G49" s="35"/>
      <c r="H49" s="35"/>
      <c r="I49" s="35"/>
      <c r="J49" s="35"/>
      <c r="K49" s="35"/>
      <c r="L49" s="35"/>
      <c r="M49" s="35"/>
      <c r="N49" s="35"/>
    </row>
    <row r="50" spans="1:14" x14ac:dyDescent="0.25">
      <c r="A50" s="36">
        <v>45</v>
      </c>
      <c r="B50" s="93" t="s">
        <v>8</v>
      </c>
      <c r="C50" s="35" t="s">
        <v>251</v>
      </c>
      <c r="D50" s="35">
        <v>6</v>
      </c>
      <c r="E50" s="35">
        <v>25</v>
      </c>
      <c r="F50" s="35">
        <v>4</v>
      </c>
      <c r="G50" s="35"/>
      <c r="H50" s="35"/>
      <c r="I50" s="35"/>
      <c r="J50" s="35"/>
      <c r="K50" s="35"/>
      <c r="L50" s="35"/>
      <c r="M50" s="35"/>
      <c r="N50" s="35"/>
    </row>
    <row r="51" spans="1:14" ht="15" customHeight="1" x14ac:dyDescent="0.25">
      <c r="A51" s="36">
        <v>46</v>
      </c>
      <c r="B51" s="94"/>
      <c r="C51" s="35" t="s">
        <v>252</v>
      </c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 t="s">
        <v>294</v>
      </c>
    </row>
    <row r="52" spans="1:14" x14ac:dyDescent="0.25">
      <c r="A52" s="36">
        <v>47</v>
      </c>
      <c r="B52" s="94"/>
      <c r="C52" s="35" t="s">
        <v>121</v>
      </c>
      <c r="D52" s="35">
        <v>4</v>
      </c>
      <c r="E52" s="35">
        <v>17</v>
      </c>
      <c r="F52" s="35"/>
      <c r="G52" s="35"/>
      <c r="H52" s="35"/>
      <c r="I52" s="35"/>
      <c r="J52" s="35"/>
      <c r="K52" s="35"/>
      <c r="L52" s="35"/>
      <c r="M52" s="35"/>
      <c r="N52" s="35"/>
    </row>
    <row r="53" spans="1:14" x14ac:dyDescent="0.25">
      <c r="A53" s="36">
        <v>48</v>
      </c>
      <c r="B53" s="94"/>
      <c r="C53" s="35" t="s">
        <v>122</v>
      </c>
      <c r="D53" s="35"/>
      <c r="E53" s="35">
        <v>12</v>
      </c>
      <c r="F53" s="35"/>
      <c r="G53" s="35"/>
      <c r="H53" s="35"/>
      <c r="I53" s="35"/>
      <c r="J53" s="35"/>
      <c r="K53" s="35"/>
      <c r="L53" s="35"/>
      <c r="M53" s="35"/>
      <c r="N53" s="35"/>
    </row>
    <row r="54" spans="1:14" x14ac:dyDescent="0.25">
      <c r="A54" s="36">
        <v>49</v>
      </c>
      <c r="B54" s="94"/>
      <c r="C54" s="35" t="s">
        <v>123</v>
      </c>
      <c r="H54" s="35"/>
      <c r="I54" s="35"/>
      <c r="J54" s="35"/>
      <c r="K54" s="35"/>
      <c r="L54" s="35"/>
      <c r="M54" s="35"/>
      <c r="N54" s="35" t="s">
        <v>294</v>
      </c>
    </row>
    <row r="55" spans="1:14" x14ac:dyDescent="0.25">
      <c r="A55" s="36">
        <v>50</v>
      </c>
      <c r="B55" s="95"/>
      <c r="C55" s="35" t="s">
        <v>124</v>
      </c>
      <c r="D55" s="35">
        <v>1</v>
      </c>
      <c r="E55" s="35">
        <v>10</v>
      </c>
      <c r="F55" s="35">
        <v>4</v>
      </c>
      <c r="G55" s="35"/>
      <c r="H55" s="35"/>
      <c r="I55" s="35"/>
      <c r="J55" s="35"/>
      <c r="K55" s="35"/>
      <c r="L55" s="35"/>
      <c r="M55" s="35"/>
      <c r="N55" s="35"/>
    </row>
    <row r="56" spans="1:14" x14ac:dyDescent="0.25">
      <c r="A56" s="36">
        <v>51</v>
      </c>
      <c r="B56" s="93" t="s">
        <v>9</v>
      </c>
      <c r="C56" s="35" t="s">
        <v>125</v>
      </c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 t="s">
        <v>294</v>
      </c>
    </row>
    <row r="57" spans="1:14" ht="15" customHeight="1" x14ac:dyDescent="0.25">
      <c r="A57" s="36">
        <v>52</v>
      </c>
      <c r="B57" s="94"/>
      <c r="C57" s="35" t="s">
        <v>126</v>
      </c>
      <c r="D57" s="35">
        <v>3</v>
      </c>
      <c r="E57" s="35">
        <v>3</v>
      </c>
      <c r="F57" s="35">
        <v>1</v>
      </c>
      <c r="G57" s="35"/>
      <c r="H57" s="35"/>
      <c r="I57" s="35"/>
      <c r="J57" s="35"/>
      <c r="K57" s="35"/>
      <c r="L57" s="35"/>
      <c r="M57" s="35"/>
      <c r="N57" s="35"/>
    </row>
    <row r="58" spans="1:14" x14ac:dyDescent="0.25">
      <c r="A58" s="36">
        <v>53</v>
      </c>
      <c r="B58" s="94"/>
      <c r="C58" s="35" t="s">
        <v>127</v>
      </c>
      <c r="D58" s="35">
        <v>40</v>
      </c>
      <c r="E58" s="35">
        <v>14</v>
      </c>
      <c r="F58" s="35">
        <v>5</v>
      </c>
      <c r="G58" s="35">
        <v>21</v>
      </c>
      <c r="H58" s="35"/>
      <c r="I58" s="35"/>
      <c r="J58" s="35"/>
      <c r="K58" s="35"/>
      <c r="L58" s="35"/>
      <c r="M58" s="35"/>
      <c r="N58" s="35"/>
    </row>
    <row r="59" spans="1:14" ht="16.5" customHeight="1" x14ac:dyDescent="0.25">
      <c r="A59" s="36">
        <v>54</v>
      </c>
      <c r="B59" s="94"/>
      <c r="C59" s="35" t="s">
        <v>255</v>
      </c>
      <c r="D59" s="35">
        <v>1</v>
      </c>
      <c r="E59" s="35">
        <v>11</v>
      </c>
      <c r="F59" s="35">
        <v>5</v>
      </c>
      <c r="G59" s="35">
        <v>74</v>
      </c>
      <c r="H59" s="35"/>
      <c r="I59" s="35">
        <v>1</v>
      </c>
      <c r="J59" s="35"/>
      <c r="K59" s="35"/>
      <c r="L59" s="35"/>
      <c r="M59" s="35"/>
      <c r="N59" s="35"/>
    </row>
    <row r="60" spans="1:14" x14ac:dyDescent="0.25">
      <c r="A60" s="36">
        <v>55</v>
      </c>
      <c r="B60" s="94"/>
      <c r="C60" s="35" t="s">
        <v>129</v>
      </c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 t="s">
        <v>239</v>
      </c>
    </row>
    <row r="61" spans="1:14" x14ac:dyDescent="0.25">
      <c r="A61" s="36">
        <v>56</v>
      </c>
      <c r="B61" s="94"/>
      <c r="C61" s="35" t="s">
        <v>130</v>
      </c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 t="s">
        <v>294</v>
      </c>
    </row>
    <row r="62" spans="1:14" x14ac:dyDescent="0.25">
      <c r="A62" s="36">
        <v>57</v>
      </c>
      <c r="B62" s="94"/>
      <c r="C62" s="35" t="s">
        <v>131</v>
      </c>
      <c r="D62" s="35">
        <v>1</v>
      </c>
      <c r="E62" s="35">
        <v>3</v>
      </c>
      <c r="F62" s="35">
        <v>1</v>
      </c>
      <c r="G62" s="35"/>
      <c r="H62" s="35"/>
      <c r="I62" s="35"/>
      <c r="J62" s="35"/>
      <c r="K62" s="35"/>
      <c r="L62" s="35"/>
      <c r="M62" s="35"/>
      <c r="N62" s="35"/>
    </row>
    <row r="63" spans="1:14" x14ac:dyDescent="0.25">
      <c r="A63" s="36">
        <v>58</v>
      </c>
      <c r="B63" s="94"/>
      <c r="C63" s="35" t="s">
        <v>132</v>
      </c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 t="s">
        <v>294</v>
      </c>
    </row>
    <row r="64" spans="1:14" x14ac:dyDescent="0.25">
      <c r="A64" s="36">
        <v>59</v>
      </c>
      <c r="B64" s="94"/>
      <c r="C64" s="35" t="s">
        <v>133</v>
      </c>
      <c r="D64" s="35">
        <v>12</v>
      </c>
      <c r="E64" s="35">
        <v>2</v>
      </c>
      <c r="F64" s="35">
        <v>30</v>
      </c>
      <c r="G64" s="35"/>
      <c r="H64" s="35"/>
      <c r="I64" s="35"/>
      <c r="J64" s="35"/>
      <c r="K64" s="35"/>
      <c r="L64" s="35"/>
      <c r="M64" s="35"/>
      <c r="N64" s="35"/>
    </row>
    <row r="65" spans="1:14" x14ac:dyDescent="0.25">
      <c r="A65" s="36">
        <v>60</v>
      </c>
      <c r="B65" s="94"/>
      <c r="C65" s="35" t="s">
        <v>134</v>
      </c>
      <c r="D65" s="35"/>
      <c r="E65" s="35">
        <v>8</v>
      </c>
      <c r="F65" s="35">
        <v>8</v>
      </c>
      <c r="G65" s="35"/>
      <c r="H65" s="35"/>
      <c r="I65" s="35"/>
      <c r="J65" s="35"/>
      <c r="K65" s="35"/>
      <c r="L65" s="35"/>
      <c r="M65" s="35"/>
      <c r="N65" s="35"/>
    </row>
    <row r="66" spans="1:14" x14ac:dyDescent="0.25">
      <c r="A66" s="36">
        <v>61</v>
      </c>
      <c r="B66" s="94"/>
      <c r="C66" s="35" t="s">
        <v>135</v>
      </c>
      <c r="D66" s="35">
        <v>28</v>
      </c>
      <c r="E66" s="35">
        <v>38</v>
      </c>
      <c r="F66" s="35">
        <v>59</v>
      </c>
      <c r="G66" s="35">
        <v>2</v>
      </c>
      <c r="H66" s="35"/>
      <c r="I66" s="35"/>
      <c r="J66" s="35"/>
      <c r="K66" s="35"/>
      <c r="L66" s="35"/>
      <c r="M66" s="35"/>
      <c r="N66" s="35"/>
    </row>
    <row r="67" spans="1:14" x14ac:dyDescent="0.25">
      <c r="A67" s="36">
        <v>62</v>
      </c>
      <c r="B67" s="94"/>
      <c r="C67" s="35" t="s">
        <v>136</v>
      </c>
      <c r="D67" s="35">
        <v>1</v>
      </c>
      <c r="E67" s="35">
        <v>13</v>
      </c>
      <c r="F67" s="35">
        <v>2</v>
      </c>
      <c r="G67" s="35">
        <v>6</v>
      </c>
      <c r="H67" s="35"/>
      <c r="I67" s="35"/>
      <c r="J67" s="35"/>
      <c r="K67" s="35"/>
      <c r="L67" s="35"/>
      <c r="M67" s="35"/>
      <c r="N67" s="35"/>
    </row>
    <row r="68" spans="1:14" x14ac:dyDescent="0.25">
      <c r="A68" s="36">
        <v>63</v>
      </c>
      <c r="B68" s="95"/>
      <c r="C68" s="35" t="s">
        <v>137</v>
      </c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 t="s">
        <v>239</v>
      </c>
    </row>
  </sheetData>
  <mergeCells count="18">
    <mergeCell ref="B45:B49"/>
    <mergeCell ref="B50:B55"/>
    <mergeCell ref="B56:B68"/>
    <mergeCell ref="H3:J3"/>
    <mergeCell ref="K3:M3"/>
    <mergeCell ref="B6:B11"/>
    <mergeCell ref="B12:B20"/>
    <mergeCell ref="B21:B30"/>
    <mergeCell ref="B31:B36"/>
    <mergeCell ref="B37:B44"/>
    <mergeCell ref="N3:N4"/>
    <mergeCell ref="B3:B4"/>
    <mergeCell ref="A3:A4"/>
    <mergeCell ref="C3:C4"/>
    <mergeCell ref="D3:D4"/>
    <mergeCell ref="E3:E4"/>
    <mergeCell ref="F3:F4"/>
    <mergeCell ref="G3:G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"/>
  <sheetViews>
    <sheetView workbookViewId="0">
      <pane ySplit="4" topLeftCell="A17" activePane="bottomLeft" state="frozen"/>
      <selection pane="bottomLeft" activeCell="D5" sqref="D5:K67"/>
    </sheetView>
  </sheetViews>
  <sheetFormatPr defaultRowHeight="15" x14ac:dyDescent="0.25"/>
  <cols>
    <col min="1" max="1" width="9.140625" style="23"/>
    <col min="2" max="2" width="10.7109375" style="23" customWidth="1"/>
    <col min="3" max="3" width="14.140625" style="23" customWidth="1"/>
    <col min="4" max="4" width="9.7109375" style="23" customWidth="1"/>
    <col min="5" max="9" width="9.140625" style="23"/>
    <col min="10" max="10" width="17" style="23" customWidth="1"/>
    <col min="11" max="16384" width="9.140625" style="23"/>
  </cols>
  <sheetData>
    <row r="1" spans="1:11" ht="22.5" x14ac:dyDescent="0.3">
      <c r="A1" s="52" t="s">
        <v>275</v>
      </c>
      <c r="B1" s="52"/>
    </row>
    <row r="2" spans="1:11" customFormat="1" ht="16.5" x14ac:dyDescent="0.25">
      <c r="A2" s="55" t="s">
        <v>285</v>
      </c>
      <c r="B2" s="55"/>
      <c r="C2" s="56"/>
      <c r="D2" s="56"/>
      <c r="E2" s="56"/>
      <c r="F2" s="56"/>
      <c r="G2" s="56"/>
      <c r="H2" s="57"/>
      <c r="I2" s="56"/>
      <c r="J2" s="56"/>
    </row>
    <row r="3" spans="1:11" ht="15.75" x14ac:dyDescent="0.25">
      <c r="A3" s="104" t="s">
        <v>158</v>
      </c>
      <c r="B3" s="98" t="s">
        <v>1</v>
      </c>
      <c r="C3" s="103" t="s">
        <v>276</v>
      </c>
      <c r="D3" s="105" t="s">
        <v>277</v>
      </c>
      <c r="E3" s="105" t="s">
        <v>278</v>
      </c>
      <c r="F3" s="105" t="s">
        <v>279</v>
      </c>
      <c r="G3" s="105"/>
      <c r="H3" s="105" t="s">
        <v>280</v>
      </c>
      <c r="I3" s="105" t="s">
        <v>281</v>
      </c>
      <c r="J3" s="105" t="s">
        <v>282</v>
      </c>
      <c r="K3" s="105" t="s">
        <v>216</v>
      </c>
    </row>
    <row r="4" spans="1:11" ht="47.25" x14ac:dyDescent="0.25">
      <c r="A4" s="104"/>
      <c r="B4" s="99"/>
      <c r="C4" s="103"/>
      <c r="D4" s="105"/>
      <c r="E4" s="105"/>
      <c r="F4" s="53" t="s">
        <v>283</v>
      </c>
      <c r="G4" s="53" t="s">
        <v>284</v>
      </c>
      <c r="H4" s="105"/>
      <c r="I4" s="105"/>
      <c r="J4" s="105"/>
      <c r="K4" s="105"/>
    </row>
    <row r="5" spans="1:11" x14ac:dyDescent="0.25">
      <c r="A5" s="35">
        <v>1</v>
      </c>
      <c r="B5" s="93" t="s">
        <v>2</v>
      </c>
      <c r="C5" s="54" t="s">
        <v>76</v>
      </c>
      <c r="D5" s="35">
        <v>2</v>
      </c>
      <c r="E5" s="35">
        <v>10</v>
      </c>
      <c r="F5" s="35">
        <v>4</v>
      </c>
      <c r="G5" s="35">
        <v>0</v>
      </c>
      <c r="H5" s="49">
        <v>16</v>
      </c>
      <c r="I5" s="35">
        <v>6</v>
      </c>
      <c r="J5" s="35">
        <v>3</v>
      </c>
      <c r="K5" s="35"/>
    </row>
    <row r="6" spans="1:11" x14ac:dyDescent="0.25">
      <c r="A6" s="35">
        <v>2</v>
      </c>
      <c r="B6" s="94"/>
      <c r="C6" s="35" t="s">
        <v>77</v>
      </c>
      <c r="D6" s="35"/>
      <c r="E6" s="35"/>
      <c r="F6" s="35"/>
      <c r="G6" s="35"/>
      <c r="H6" s="49"/>
      <c r="I6" s="35"/>
      <c r="J6" s="35"/>
      <c r="K6" s="35" t="s">
        <v>239</v>
      </c>
    </row>
    <row r="7" spans="1:11" x14ac:dyDescent="0.25">
      <c r="A7" s="35">
        <v>3</v>
      </c>
      <c r="B7" s="94"/>
      <c r="C7" s="35" t="s">
        <v>78</v>
      </c>
      <c r="D7" s="35">
        <v>2</v>
      </c>
      <c r="E7" s="35">
        <v>5</v>
      </c>
      <c r="F7" s="35">
        <v>0</v>
      </c>
      <c r="G7" s="35">
        <v>0</v>
      </c>
      <c r="H7" s="49">
        <v>5</v>
      </c>
      <c r="I7" s="35">
        <v>2</v>
      </c>
      <c r="J7" s="35">
        <v>1</v>
      </c>
      <c r="K7" s="35"/>
    </row>
    <row r="8" spans="1:11" x14ac:dyDescent="0.25">
      <c r="A8" s="35">
        <v>4</v>
      </c>
      <c r="B8" s="94"/>
      <c r="C8" s="35" t="s">
        <v>79</v>
      </c>
      <c r="D8" s="35"/>
      <c r="E8" s="35"/>
      <c r="F8" s="35"/>
      <c r="G8" s="35"/>
      <c r="H8" s="49"/>
      <c r="I8" s="35"/>
      <c r="J8" s="35"/>
      <c r="K8" s="35" t="s">
        <v>239</v>
      </c>
    </row>
    <row r="9" spans="1:11" x14ac:dyDescent="0.25">
      <c r="A9" s="35">
        <v>5</v>
      </c>
      <c r="B9" s="94"/>
      <c r="C9" s="35" t="s">
        <v>80</v>
      </c>
      <c r="D9" s="35">
        <v>0</v>
      </c>
      <c r="E9" s="35">
        <v>9</v>
      </c>
      <c r="F9" s="35">
        <v>2</v>
      </c>
      <c r="G9" s="35">
        <v>0</v>
      </c>
      <c r="H9" s="49">
        <v>11</v>
      </c>
      <c r="I9" s="35">
        <v>3</v>
      </c>
      <c r="J9" s="35">
        <v>8</v>
      </c>
      <c r="K9" s="35"/>
    </row>
    <row r="10" spans="1:11" x14ac:dyDescent="0.25">
      <c r="A10" s="35">
        <v>6</v>
      </c>
      <c r="B10" s="95"/>
      <c r="C10" s="35" t="s">
        <v>238</v>
      </c>
      <c r="D10" s="35">
        <v>1</v>
      </c>
      <c r="E10" s="35">
        <v>20</v>
      </c>
      <c r="F10" s="35">
        <v>0</v>
      </c>
      <c r="G10" s="35">
        <v>0</v>
      </c>
      <c r="H10" s="49">
        <v>21</v>
      </c>
      <c r="I10" s="35">
        <v>2</v>
      </c>
      <c r="J10" s="35">
        <v>0</v>
      </c>
      <c r="K10" s="35"/>
    </row>
    <row r="11" spans="1:11" x14ac:dyDescent="0.25">
      <c r="A11" s="35">
        <v>7</v>
      </c>
      <c r="B11" s="93" t="s">
        <v>3</v>
      </c>
      <c r="C11" s="35" t="s">
        <v>82</v>
      </c>
      <c r="D11" s="35">
        <v>12</v>
      </c>
      <c r="E11" s="35">
        <v>44</v>
      </c>
      <c r="F11" s="35">
        <v>7</v>
      </c>
      <c r="G11" s="35">
        <v>0</v>
      </c>
      <c r="H11" s="49">
        <v>63</v>
      </c>
      <c r="I11" s="35">
        <v>9</v>
      </c>
      <c r="J11" s="35">
        <v>19</v>
      </c>
      <c r="K11" s="35"/>
    </row>
    <row r="12" spans="1:11" x14ac:dyDescent="0.25">
      <c r="A12" s="35">
        <v>8</v>
      </c>
      <c r="B12" s="94"/>
      <c r="C12" s="35" t="s">
        <v>83</v>
      </c>
      <c r="D12" s="35">
        <v>2</v>
      </c>
      <c r="E12" s="35">
        <v>12</v>
      </c>
      <c r="F12" s="35">
        <v>0</v>
      </c>
      <c r="G12" s="35">
        <v>0</v>
      </c>
      <c r="H12" s="49">
        <v>14</v>
      </c>
      <c r="I12" s="35">
        <v>13</v>
      </c>
      <c r="J12" s="35"/>
      <c r="K12" s="35"/>
    </row>
    <row r="13" spans="1:11" x14ac:dyDescent="0.25">
      <c r="A13" s="35">
        <v>9</v>
      </c>
      <c r="B13" s="94"/>
      <c r="C13" s="35" t="s">
        <v>84</v>
      </c>
      <c r="D13" s="35"/>
      <c r="E13" s="35"/>
      <c r="F13" s="35"/>
      <c r="G13" s="35"/>
      <c r="H13" s="49"/>
      <c r="I13" s="35"/>
      <c r="J13" s="35"/>
      <c r="K13" s="35" t="s">
        <v>239</v>
      </c>
    </row>
    <row r="14" spans="1:11" x14ac:dyDescent="0.25">
      <c r="A14" s="35">
        <v>10</v>
      </c>
      <c r="B14" s="94"/>
      <c r="C14" s="35" t="s">
        <v>85</v>
      </c>
      <c r="D14" s="35">
        <v>2</v>
      </c>
      <c r="E14" s="35">
        <v>9</v>
      </c>
      <c r="F14" s="35">
        <v>2</v>
      </c>
      <c r="G14" s="35"/>
      <c r="H14" s="49">
        <v>13</v>
      </c>
      <c r="I14" s="35">
        <v>6</v>
      </c>
      <c r="J14" s="35">
        <v>7</v>
      </c>
      <c r="K14" s="35"/>
    </row>
    <row r="15" spans="1:11" x14ac:dyDescent="0.25">
      <c r="A15" s="35">
        <v>11</v>
      </c>
      <c r="B15" s="94"/>
      <c r="C15" s="35" t="s">
        <v>240</v>
      </c>
      <c r="D15" s="35">
        <v>2</v>
      </c>
      <c r="E15" s="35">
        <v>5</v>
      </c>
      <c r="F15" s="35">
        <v>1</v>
      </c>
      <c r="G15" s="35"/>
      <c r="H15" s="49">
        <v>8</v>
      </c>
      <c r="I15" s="35">
        <v>2</v>
      </c>
      <c r="J15" s="35">
        <v>6</v>
      </c>
      <c r="K15" s="35"/>
    </row>
    <row r="16" spans="1:11" x14ac:dyDescent="0.25">
      <c r="A16" s="35">
        <v>12</v>
      </c>
      <c r="B16" s="94"/>
      <c r="C16" s="35" t="s">
        <v>87</v>
      </c>
      <c r="D16" s="35">
        <v>2</v>
      </c>
      <c r="E16" s="35">
        <v>25</v>
      </c>
      <c r="F16" s="35">
        <v>6</v>
      </c>
      <c r="G16" s="35"/>
      <c r="H16" s="49">
        <v>33</v>
      </c>
      <c r="I16" s="35">
        <v>24</v>
      </c>
      <c r="J16" s="35">
        <v>4</v>
      </c>
      <c r="K16" s="35"/>
    </row>
    <row r="17" spans="1:11" x14ac:dyDescent="0.25">
      <c r="A17" s="35">
        <v>13</v>
      </c>
      <c r="B17" s="94"/>
      <c r="C17" s="35" t="s">
        <v>88</v>
      </c>
      <c r="D17" s="35">
        <v>2</v>
      </c>
      <c r="E17" s="35">
        <v>8</v>
      </c>
      <c r="F17" s="35">
        <v>1</v>
      </c>
      <c r="G17" s="35"/>
      <c r="H17" s="49">
        <v>11</v>
      </c>
      <c r="I17" s="35">
        <v>0</v>
      </c>
      <c r="J17" s="35">
        <v>2</v>
      </c>
      <c r="K17" s="35"/>
    </row>
    <row r="18" spans="1:11" x14ac:dyDescent="0.25">
      <c r="A18" s="35">
        <v>14</v>
      </c>
      <c r="B18" s="94"/>
      <c r="C18" s="35" t="s">
        <v>89</v>
      </c>
      <c r="D18" s="35">
        <v>4</v>
      </c>
      <c r="E18" s="35">
        <v>43</v>
      </c>
      <c r="F18" s="35">
        <v>3</v>
      </c>
      <c r="G18" s="35"/>
      <c r="H18" s="49">
        <v>50</v>
      </c>
      <c r="I18" s="35">
        <v>42</v>
      </c>
      <c r="J18" s="35">
        <v>8</v>
      </c>
      <c r="K18" s="35"/>
    </row>
    <row r="19" spans="1:11" x14ac:dyDescent="0.25">
      <c r="A19" s="35">
        <v>15</v>
      </c>
      <c r="B19" s="95"/>
      <c r="C19" s="35" t="s">
        <v>90</v>
      </c>
      <c r="D19" s="35"/>
      <c r="E19" s="35"/>
      <c r="F19" s="35"/>
      <c r="G19" s="35"/>
      <c r="H19" s="49"/>
      <c r="I19" s="35"/>
      <c r="J19" s="35"/>
      <c r="K19" s="35" t="s">
        <v>239</v>
      </c>
    </row>
    <row r="20" spans="1:11" x14ac:dyDescent="0.25">
      <c r="A20" s="35">
        <v>16</v>
      </c>
      <c r="B20" s="93" t="s">
        <v>4</v>
      </c>
      <c r="C20" s="35" t="s">
        <v>91</v>
      </c>
      <c r="D20" s="35"/>
      <c r="E20" s="35"/>
      <c r="F20" s="35"/>
      <c r="G20" s="35"/>
      <c r="H20" s="49"/>
      <c r="I20" s="35"/>
      <c r="J20" s="35"/>
      <c r="K20" s="35" t="s">
        <v>239</v>
      </c>
    </row>
    <row r="21" spans="1:11" x14ac:dyDescent="0.25">
      <c r="A21" s="35">
        <v>17</v>
      </c>
      <c r="B21" s="96"/>
      <c r="C21" s="35" t="s">
        <v>92</v>
      </c>
      <c r="D21" s="35"/>
      <c r="E21" s="35"/>
      <c r="F21" s="35"/>
      <c r="G21" s="35"/>
      <c r="H21" s="49"/>
      <c r="I21" s="35"/>
      <c r="J21" s="35"/>
      <c r="K21" s="35" t="s">
        <v>239</v>
      </c>
    </row>
    <row r="22" spans="1:11" x14ac:dyDescent="0.25">
      <c r="A22" s="35">
        <v>18</v>
      </c>
      <c r="B22" s="96"/>
      <c r="C22" s="35" t="s">
        <v>93</v>
      </c>
      <c r="D22" s="35"/>
      <c r="E22" s="35"/>
      <c r="F22" s="35"/>
      <c r="G22" s="35"/>
      <c r="H22" s="49"/>
      <c r="I22" s="35"/>
      <c r="J22" s="35"/>
      <c r="K22" s="35" t="s">
        <v>239</v>
      </c>
    </row>
    <row r="23" spans="1:11" x14ac:dyDescent="0.25">
      <c r="A23" s="35">
        <v>19</v>
      </c>
      <c r="B23" s="96"/>
      <c r="C23" s="35" t="s">
        <v>94</v>
      </c>
      <c r="D23" s="35">
        <v>2</v>
      </c>
      <c r="E23" s="35">
        <v>13</v>
      </c>
      <c r="F23" s="35">
        <v>4</v>
      </c>
      <c r="G23" s="35"/>
      <c r="H23" s="49">
        <v>19</v>
      </c>
      <c r="I23" s="35">
        <v>18</v>
      </c>
      <c r="J23" s="35">
        <v>1</v>
      </c>
      <c r="K23" s="35"/>
    </row>
    <row r="24" spans="1:11" x14ac:dyDescent="0.25">
      <c r="A24" s="35">
        <v>20</v>
      </c>
      <c r="B24" s="96"/>
      <c r="C24" s="35" t="s">
        <v>95</v>
      </c>
      <c r="D24" s="35">
        <v>4</v>
      </c>
      <c r="E24" s="35">
        <v>20</v>
      </c>
      <c r="F24" s="35">
        <v>8</v>
      </c>
      <c r="G24" s="35"/>
      <c r="H24" s="49">
        <v>32</v>
      </c>
      <c r="I24" s="35">
        <v>9</v>
      </c>
      <c r="J24" s="35">
        <v>8</v>
      </c>
      <c r="K24" s="35"/>
    </row>
    <row r="25" spans="1:11" x14ac:dyDescent="0.25">
      <c r="A25" s="35">
        <v>21</v>
      </c>
      <c r="B25" s="96"/>
      <c r="C25" s="35" t="s">
        <v>241</v>
      </c>
      <c r="D25" s="35">
        <v>2</v>
      </c>
      <c r="E25" s="35">
        <v>24</v>
      </c>
      <c r="F25" s="35">
        <v>3</v>
      </c>
      <c r="G25" s="35"/>
      <c r="H25" s="49">
        <v>29</v>
      </c>
      <c r="I25" s="35">
        <v>8</v>
      </c>
      <c r="J25" s="35">
        <v>5</v>
      </c>
      <c r="K25" s="35"/>
    </row>
    <row r="26" spans="1:11" x14ac:dyDescent="0.25">
      <c r="A26" s="35">
        <v>22</v>
      </c>
      <c r="B26" s="96"/>
      <c r="C26" s="35" t="s">
        <v>242</v>
      </c>
      <c r="D26" s="35"/>
      <c r="E26" s="35"/>
      <c r="F26" s="35"/>
      <c r="G26" s="35"/>
      <c r="H26" s="49"/>
      <c r="I26" s="35"/>
      <c r="J26" s="35"/>
      <c r="K26" s="35" t="s">
        <v>239</v>
      </c>
    </row>
    <row r="27" spans="1:11" x14ac:dyDescent="0.25">
      <c r="A27" s="35">
        <v>23</v>
      </c>
      <c r="B27" s="96"/>
      <c r="C27" s="35" t="s">
        <v>97</v>
      </c>
      <c r="D27" s="35">
        <v>2</v>
      </c>
      <c r="E27" s="35">
        <v>21</v>
      </c>
      <c r="F27" s="35">
        <v>6</v>
      </c>
      <c r="G27" s="35"/>
      <c r="H27" s="49">
        <v>29</v>
      </c>
      <c r="I27" s="35">
        <v>14</v>
      </c>
      <c r="J27" s="35">
        <v>14</v>
      </c>
      <c r="K27" s="35"/>
    </row>
    <row r="28" spans="1:11" x14ac:dyDescent="0.25">
      <c r="A28" s="35">
        <v>24</v>
      </c>
      <c r="B28" s="96"/>
      <c r="C28" s="35" t="s">
        <v>98</v>
      </c>
      <c r="D28" s="35">
        <v>4</v>
      </c>
      <c r="E28" s="35">
        <v>28</v>
      </c>
      <c r="F28" s="35">
        <v>7</v>
      </c>
      <c r="G28" s="35"/>
      <c r="H28" s="49">
        <v>39</v>
      </c>
      <c r="I28" s="35">
        <v>26</v>
      </c>
      <c r="J28" s="35">
        <v>13</v>
      </c>
      <c r="K28" s="35"/>
    </row>
    <row r="29" spans="1:11" x14ac:dyDescent="0.25">
      <c r="A29" s="35">
        <v>25</v>
      </c>
      <c r="B29" s="97"/>
      <c r="C29" s="35" t="s">
        <v>99</v>
      </c>
      <c r="D29" s="35"/>
      <c r="E29" s="35"/>
      <c r="F29" s="35"/>
      <c r="G29" s="35"/>
      <c r="H29" s="49"/>
      <c r="I29" s="35"/>
      <c r="J29" s="35"/>
      <c r="K29" s="35" t="s">
        <v>239</v>
      </c>
    </row>
    <row r="30" spans="1:11" x14ac:dyDescent="0.25">
      <c r="A30" s="35">
        <v>26</v>
      </c>
      <c r="B30" s="93" t="s">
        <v>5</v>
      </c>
      <c r="C30" s="35" t="s">
        <v>244</v>
      </c>
      <c r="D30" s="35">
        <v>0</v>
      </c>
      <c r="E30" s="35">
        <v>15</v>
      </c>
      <c r="F30" s="35">
        <v>4</v>
      </c>
      <c r="G30" s="35"/>
      <c r="H30" s="49">
        <v>19</v>
      </c>
      <c r="I30" s="35"/>
      <c r="J30" s="35"/>
      <c r="K30" s="35"/>
    </row>
    <row r="31" spans="1:11" x14ac:dyDescent="0.25">
      <c r="A31" s="35">
        <v>27</v>
      </c>
      <c r="B31" s="94"/>
      <c r="C31" s="35" t="s">
        <v>101</v>
      </c>
      <c r="D31" s="35">
        <v>11</v>
      </c>
      <c r="E31" s="35">
        <v>92</v>
      </c>
      <c r="F31" s="35">
        <v>12</v>
      </c>
      <c r="G31" s="35"/>
      <c r="H31" s="49">
        <v>115</v>
      </c>
      <c r="I31" s="35">
        <v>40</v>
      </c>
      <c r="J31" s="35">
        <v>52</v>
      </c>
      <c r="K31" s="35"/>
    </row>
    <row r="32" spans="1:11" x14ac:dyDescent="0.25">
      <c r="A32" s="35">
        <v>28</v>
      </c>
      <c r="B32" s="94"/>
      <c r="C32" s="35" t="s">
        <v>102</v>
      </c>
      <c r="D32" s="35">
        <v>2</v>
      </c>
      <c r="E32" s="35">
        <v>12</v>
      </c>
      <c r="F32" s="35">
        <v>3</v>
      </c>
      <c r="G32" s="35"/>
      <c r="H32" s="49">
        <v>17</v>
      </c>
      <c r="I32" s="35">
        <v>5</v>
      </c>
      <c r="J32" s="35">
        <v>12</v>
      </c>
      <c r="K32" s="35"/>
    </row>
    <row r="33" spans="1:11" x14ac:dyDescent="0.25">
      <c r="A33" s="35">
        <v>29</v>
      </c>
      <c r="B33" s="94"/>
      <c r="C33" s="35" t="s">
        <v>245</v>
      </c>
      <c r="D33" s="35">
        <v>1</v>
      </c>
      <c r="E33" s="35">
        <v>14</v>
      </c>
      <c r="F33" s="35">
        <v>4</v>
      </c>
      <c r="G33" s="35"/>
      <c r="H33" s="49">
        <v>19</v>
      </c>
      <c r="I33" s="35">
        <v>9</v>
      </c>
      <c r="J33" s="35">
        <v>10</v>
      </c>
      <c r="K33" s="35"/>
    </row>
    <row r="34" spans="1:11" x14ac:dyDescent="0.25">
      <c r="A34" s="35">
        <v>30</v>
      </c>
      <c r="B34" s="94"/>
      <c r="C34" s="35" t="s">
        <v>246</v>
      </c>
      <c r="D34" s="35">
        <v>2</v>
      </c>
      <c r="E34" s="35">
        <v>9</v>
      </c>
      <c r="F34" s="35">
        <v>3</v>
      </c>
      <c r="G34" s="35"/>
      <c r="H34" s="49">
        <v>14</v>
      </c>
      <c r="I34" s="35">
        <v>2</v>
      </c>
      <c r="J34" s="35">
        <v>10</v>
      </c>
      <c r="K34" s="35"/>
    </row>
    <row r="35" spans="1:11" x14ac:dyDescent="0.25">
      <c r="A35" s="35">
        <v>31</v>
      </c>
      <c r="B35" s="95"/>
      <c r="C35" s="35" t="s">
        <v>247</v>
      </c>
      <c r="D35" s="35"/>
      <c r="E35" s="35"/>
      <c r="F35" s="35"/>
      <c r="G35" s="35"/>
      <c r="H35" s="49"/>
      <c r="I35" s="35"/>
      <c r="J35" s="35"/>
      <c r="K35" s="35" t="s">
        <v>294</v>
      </c>
    </row>
    <row r="36" spans="1:11" x14ac:dyDescent="0.25">
      <c r="A36" s="35">
        <v>32</v>
      </c>
      <c r="B36" s="93" t="s">
        <v>6</v>
      </c>
      <c r="C36" s="35" t="s">
        <v>106</v>
      </c>
      <c r="D36" s="35"/>
      <c r="E36" s="35"/>
      <c r="F36" s="35"/>
      <c r="G36" s="35"/>
      <c r="H36" s="49"/>
      <c r="I36" s="35"/>
      <c r="J36" s="35"/>
      <c r="K36" s="35" t="s">
        <v>297</v>
      </c>
    </row>
    <row r="37" spans="1:11" x14ac:dyDescent="0.25">
      <c r="A37" s="35">
        <v>33</v>
      </c>
      <c r="B37" s="94"/>
      <c r="C37" s="35" t="s">
        <v>107</v>
      </c>
      <c r="D37" s="35">
        <v>3</v>
      </c>
      <c r="E37" s="35">
        <v>8</v>
      </c>
      <c r="F37" s="35">
        <v>3</v>
      </c>
      <c r="G37" s="35"/>
      <c r="H37" s="49">
        <v>14</v>
      </c>
      <c r="I37" s="35">
        <v>5</v>
      </c>
      <c r="J37" s="35">
        <v>7</v>
      </c>
      <c r="K37" s="35"/>
    </row>
    <row r="38" spans="1:11" x14ac:dyDescent="0.25">
      <c r="A38" s="35">
        <v>34</v>
      </c>
      <c r="B38" s="94"/>
      <c r="C38" s="35" t="s">
        <v>108</v>
      </c>
      <c r="D38" s="35">
        <v>1</v>
      </c>
      <c r="E38" s="35">
        <v>13</v>
      </c>
      <c r="F38" s="35">
        <v>1</v>
      </c>
      <c r="G38" s="35"/>
      <c r="H38" s="49">
        <v>14</v>
      </c>
      <c r="I38" s="35">
        <v>10</v>
      </c>
      <c r="J38" s="35">
        <v>5</v>
      </c>
      <c r="K38" s="35"/>
    </row>
    <row r="39" spans="1:11" x14ac:dyDescent="0.25">
      <c r="A39" s="35">
        <v>35</v>
      </c>
      <c r="B39" s="94"/>
      <c r="C39" s="35" t="s">
        <v>109</v>
      </c>
      <c r="D39" s="35">
        <v>1</v>
      </c>
      <c r="E39" s="35">
        <v>18</v>
      </c>
      <c r="F39" s="35">
        <v>6</v>
      </c>
      <c r="G39" s="35"/>
      <c r="H39" s="49">
        <v>26</v>
      </c>
      <c r="I39" s="35">
        <v>14</v>
      </c>
      <c r="J39" s="35">
        <v>4</v>
      </c>
      <c r="K39" s="35"/>
    </row>
    <row r="40" spans="1:11" x14ac:dyDescent="0.25">
      <c r="A40" s="35">
        <v>36</v>
      </c>
      <c r="B40" s="94"/>
      <c r="C40" s="35" t="s">
        <v>110</v>
      </c>
      <c r="D40" s="35">
        <v>3</v>
      </c>
      <c r="E40" s="35">
        <v>5</v>
      </c>
      <c r="F40" s="35">
        <v>2</v>
      </c>
      <c r="G40" s="35"/>
      <c r="H40" s="49">
        <v>10</v>
      </c>
      <c r="I40" s="35">
        <v>1</v>
      </c>
      <c r="J40" s="35">
        <v>1</v>
      </c>
      <c r="K40" s="35"/>
    </row>
    <row r="41" spans="1:11" x14ac:dyDescent="0.25">
      <c r="A41" s="35">
        <v>37</v>
      </c>
      <c r="B41" s="94"/>
      <c r="C41" s="35" t="s">
        <v>111</v>
      </c>
      <c r="D41" s="35">
        <v>0</v>
      </c>
      <c r="E41" s="35">
        <v>3</v>
      </c>
      <c r="F41" s="35">
        <v>0</v>
      </c>
      <c r="G41" s="35"/>
      <c r="H41" s="49">
        <v>3</v>
      </c>
      <c r="I41" s="35">
        <v>0</v>
      </c>
      <c r="J41" s="35">
        <v>0</v>
      </c>
      <c r="K41" s="35"/>
    </row>
    <row r="42" spans="1:11" x14ac:dyDescent="0.25">
      <c r="A42" s="35">
        <v>38</v>
      </c>
      <c r="B42" s="94"/>
      <c r="C42" s="35" t="s">
        <v>112</v>
      </c>
      <c r="D42" s="35">
        <v>1</v>
      </c>
      <c r="E42" s="35">
        <v>12</v>
      </c>
      <c r="F42" s="35">
        <v>1</v>
      </c>
      <c r="G42" s="35"/>
      <c r="H42" s="49">
        <v>14</v>
      </c>
      <c r="I42" s="35">
        <v>5</v>
      </c>
      <c r="J42" s="35">
        <v>9</v>
      </c>
      <c r="K42" s="35"/>
    </row>
    <row r="43" spans="1:11" x14ac:dyDescent="0.25">
      <c r="A43" s="35">
        <v>39</v>
      </c>
      <c r="B43" s="95"/>
      <c r="C43" s="35" t="s">
        <v>113</v>
      </c>
      <c r="D43" s="35">
        <v>0</v>
      </c>
      <c r="E43" s="35">
        <v>3</v>
      </c>
      <c r="F43" s="35">
        <v>0</v>
      </c>
      <c r="G43" s="35"/>
      <c r="H43" s="49">
        <v>3</v>
      </c>
      <c r="I43" s="35">
        <v>1</v>
      </c>
      <c r="J43" s="35">
        <v>2</v>
      </c>
      <c r="K43" s="35"/>
    </row>
    <row r="44" spans="1:11" x14ac:dyDescent="0.25">
      <c r="A44" s="35">
        <v>40</v>
      </c>
      <c r="B44" s="93" t="s">
        <v>7</v>
      </c>
      <c r="C44" s="35" t="s">
        <v>114</v>
      </c>
      <c r="D44" s="35">
        <v>4</v>
      </c>
      <c r="E44" s="35">
        <v>10</v>
      </c>
      <c r="F44" s="35">
        <v>1</v>
      </c>
      <c r="G44" s="35"/>
      <c r="H44" s="49">
        <v>15</v>
      </c>
      <c r="I44" s="35">
        <v>10</v>
      </c>
      <c r="J44" s="35"/>
      <c r="K44" s="35"/>
    </row>
    <row r="45" spans="1:11" x14ac:dyDescent="0.25">
      <c r="A45" s="35">
        <v>41</v>
      </c>
      <c r="B45" s="94"/>
      <c r="C45" s="35" t="s">
        <v>115</v>
      </c>
      <c r="D45" s="35"/>
      <c r="E45" s="35"/>
      <c r="F45" s="35"/>
      <c r="G45" s="35"/>
      <c r="H45" s="49"/>
      <c r="I45" s="35"/>
      <c r="J45" s="35"/>
      <c r="K45" s="35" t="s">
        <v>239</v>
      </c>
    </row>
    <row r="46" spans="1:11" x14ac:dyDescent="0.25">
      <c r="A46" s="35">
        <v>42</v>
      </c>
      <c r="B46" s="94"/>
      <c r="C46" s="35" t="s">
        <v>116</v>
      </c>
      <c r="D46" s="35">
        <v>2</v>
      </c>
      <c r="E46" s="35">
        <v>3</v>
      </c>
      <c r="F46" s="35">
        <v>1</v>
      </c>
      <c r="G46" s="35"/>
      <c r="H46" s="49">
        <v>6</v>
      </c>
      <c r="I46" s="35">
        <v>3</v>
      </c>
      <c r="J46" s="35">
        <v>3</v>
      </c>
      <c r="K46" s="35"/>
    </row>
    <row r="47" spans="1:11" x14ac:dyDescent="0.25">
      <c r="A47" s="35">
        <v>43</v>
      </c>
      <c r="B47" s="94"/>
      <c r="C47" s="35" t="s">
        <v>117</v>
      </c>
      <c r="D47" s="35">
        <v>0</v>
      </c>
      <c r="E47" s="35">
        <v>3</v>
      </c>
      <c r="F47" s="35">
        <v>2</v>
      </c>
      <c r="G47" s="35"/>
      <c r="H47" s="49">
        <v>5</v>
      </c>
      <c r="I47" s="35">
        <v>2</v>
      </c>
      <c r="J47" s="35">
        <v>3</v>
      </c>
      <c r="K47" s="35"/>
    </row>
    <row r="48" spans="1:11" x14ac:dyDescent="0.25">
      <c r="A48" s="35">
        <v>44</v>
      </c>
      <c r="B48" s="95"/>
      <c r="C48" s="35" t="s">
        <v>118</v>
      </c>
      <c r="D48" s="35">
        <v>1</v>
      </c>
      <c r="E48" s="35">
        <v>8</v>
      </c>
      <c r="F48" s="35">
        <v>1</v>
      </c>
      <c r="G48" s="35"/>
      <c r="H48" s="49">
        <v>10</v>
      </c>
      <c r="I48" s="35">
        <v>5</v>
      </c>
      <c r="J48" s="35">
        <v>4</v>
      </c>
      <c r="K48" s="35"/>
    </row>
    <row r="49" spans="1:11" x14ac:dyDescent="0.25">
      <c r="A49" s="35">
        <v>45</v>
      </c>
      <c r="B49" s="93" t="s">
        <v>8</v>
      </c>
      <c r="C49" s="35" t="s">
        <v>251</v>
      </c>
      <c r="D49" s="35"/>
      <c r="E49" s="35"/>
      <c r="F49" s="35"/>
      <c r="G49" s="35"/>
      <c r="H49" s="49"/>
      <c r="I49" s="35"/>
      <c r="J49" s="35"/>
      <c r="K49" s="35" t="s">
        <v>292</v>
      </c>
    </row>
    <row r="50" spans="1:11" x14ac:dyDescent="0.25">
      <c r="A50" s="35">
        <v>46</v>
      </c>
      <c r="B50" s="94"/>
      <c r="C50" s="35" t="s">
        <v>252</v>
      </c>
      <c r="D50" s="35">
        <v>0</v>
      </c>
      <c r="E50" s="35">
        <v>2</v>
      </c>
      <c r="F50" s="35">
        <v>1</v>
      </c>
      <c r="G50" s="35"/>
      <c r="H50" s="49">
        <v>3</v>
      </c>
      <c r="I50" s="35">
        <v>0</v>
      </c>
      <c r="J50" s="35">
        <v>0</v>
      </c>
      <c r="K50" s="35"/>
    </row>
    <row r="51" spans="1:11" x14ac:dyDescent="0.25">
      <c r="A51" s="35">
        <v>47</v>
      </c>
      <c r="B51" s="94"/>
      <c r="C51" s="35" t="s">
        <v>121</v>
      </c>
      <c r="D51" s="35">
        <v>1</v>
      </c>
      <c r="E51" s="35">
        <v>10</v>
      </c>
      <c r="F51" s="35">
        <v>1</v>
      </c>
      <c r="G51" s="35"/>
      <c r="H51" s="49">
        <v>12</v>
      </c>
      <c r="I51" s="35">
        <v>1</v>
      </c>
      <c r="J51" s="35">
        <v>3</v>
      </c>
      <c r="K51" s="35"/>
    </row>
    <row r="52" spans="1:11" x14ac:dyDescent="0.25">
      <c r="A52" s="35">
        <v>48</v>
      </c>
      <c r="B52" s="94"/>
      <c r="C52" s="35" t="s">
        <v>122</v>
      </c>
      <c r="D52" s="35">
        <v>1</v>
      </c>
      <c r="E52" s="35">
        <v>10</v>
      </c>
      <c r="F52" s="35">
        <v>5</v>
      </c>
      <c r="G52" s="35"/>
      <c r="H52" s="49">
        <v>16</v>
      </c>
      <c r="I52" s="35">
        <v>7</v>
      </c>
      <c r="J52" s="35">
        <v>9</v>
      </c>
      <c r="K52" s="35"/>
    </row>
    <row r="53" spans="1:11" x14ac:dyDescent="0.25">
      <c r="A53" s="35">
        <v>49</v>
      </c>
      <c r="B53" s="94"/>
      <c r="C53" s="35" t="s">
        <v>123</v>
      </c>
      <c r="D53" s="35"/>
      <c r="E53" s="35"/>
      <c r="F53" s="35"/>
      <c r="G53" s="35"/>
      <c r="H53" s="49"/>
      <c r="I53" s="35"/>
      <c r="J53" s="35"/>
      <c r="K53" s="35" t="s">
        <v>239</v>
      </c>
    </row>
    <row r="54" spans="1:11" x14ac:dyDescent="0.25">
      <c r="A54" s="35">
        <v>50</v>
      </c>
      <c r="B54" s="95"/>
      <c r="C54" s="35" t="s">
        <v>124</v>
      </c>
      <c r="D54" s="35">
        <v>1</v>
      </c>
      <c r="E54" s="35">
        <v>7</v>
      </c>
      <c r="F54" s="35">
        <v>1</v>
      </c>
      <c r="G54" s="35"/>
      <c r="H54" s="49">
        <v>9</v>
      </c>
      <c r="I54" s="35">
        <v>5</v>
      </c>
      <c r="J54" s="35">
        <v>2</v>
      </c>
      <c r="K54" s="35"/>
    </row>
    <row r="55" spans="1:11" x14ac:dyDescent="0.25">
      <c r="A55" s="35">
        <v>51</v>
      </c>
      <c r="B55" s="93" t="s">
        <v>9</v>
      </c>
      <c r="C55" s="35" t="s">
        <v>125</v>
      </c>
      <c r="D55" s="35"/>
      <c r="E55" s="35"/>
      <c r="F55" s="35"/>
      <c r="G55" s="35"/>
      <c r="H55" s="49"/>
      <c r="I55" s="35"/>
      <c r="J55" s="35"/>
      <c r="K55" s="35" t="s">
        <v>292</v>
      </c>
    </row>
    <row r="56" spans="1:11" x14ac:dyDescent="0.25">
      <c r="A56" s="35">
        <v>52</v>
      </c>
      <c r="B56" s="94"/>
      <c r="C56" s="35" t="s">
        <v>126</v>
      </c>
      <c r="D56" s="35">
        <v>1</v>
      </c>
      <c r="E56" s="35">
        <v>12</v>
      </c>
      <c r="F56" s="35">
        <v>0</v>
      </c>
      <c r="G56" s="35"/>
      <c r="H56" s="49">
        <v>13</v>
      </c>
      <c r="I56" s="35"/>
      <c r="J56" s="35">
        <v>6</v>
      </c>
      <c r="K56" s="35"/>
    </row>
    <row r="57" spans="1:11" x14ac:dyDescent="0.25">
      <c r="A57" s="35">
        <v>53</v>
      </c>
      <c r="B57" s="94"/>
      <c r="C57" s="35" t="s">
        <v>127</v>
      </c>
      <c r="D57" s="35">
        <v>4</v>
      </c>
      <c r="E57" s="35">
        <v>9</v>
      </c>
      <c r="F57" s="35">
        <v>0</v>
      </c>
      <c r="G57" s="35"/>
      <c r="H57" s="49">
        <v>13</v>
      </c>
      <c r="I57" s="35">
        <v>2</v>
      </c>
      <c r="J57" s="35">
        <v>6</v>
      </c>
      <c r="K57" s="35"/>
    </row>
    <row r="58" spans="1:11" x14ac:dyDescent="0.25">
      <c r="A58" s="35">
        <v>54</v>
      </c>
      <c r="B58" s="94"/>
      <c r="C58" s="35" t="s">
        <v>255</v>
      </c>
      <c r="D58" s="35">
        <v>3</v>
      </c>
      <c r="E58" s="35">
        <v>25</v>
      </c>
      <c r="F58" s="35">
        <v>1</v>
      </c>
      <c r="G58" s="35"/>
      <c r="H58" s="49">
        <v>29</v>
      </c>
      <c r="I58" s="35">
        <v>9</v>
      </c>
      <c r="J58" s="35">
        <v>11</v>
      </c>
      <c r="K58" s="35"/>
    </row>
    <row r="59" spans="1:11" x14ac:dyDescent="0.25">
      <c r="A59" s="35">
        <v>55</v>
      </c>
      <c r="B59" s="94"/>
      <c r="C59" s="35" t="s">
        <v>129</v>
      </c>
      <c r="D59" s="35"/>
      <c r="E59" s="35"/>
      <c r="F59" s="35"/>
      <c r="G59" s="35"/>
      <c r="H59" s="49"/>
      <c r="I59" s="35"/>
      <c r="J59" s="35"/>
      <c r="K59" s="35" t="s">
        <v>239</v>
      </c>
    </row>
    <row r="60" spans="1:11" x14ac:dyDescent="0.25">
      <c r="A60" s="35">
        <v>56</v>
      </c>
      <c r="B60" s="94"/>
      <c r="C60" s="35" t="s">
        <v>130</v>
      </c>
      <c r="D60" s="35">
        <v>3</v>
      </c>
      <c r="E60" s="35">
        <v>3</v>
      </c>
      <c r="F60" s="35">
        <v>3</v>
      </c>
      <c r="G60" s="35"/>
      <c r="H60" s="49">
        <v>7</v>
      </c>
      <c r="I60" s="35">
        <v>2</v>
      </c>
      <c r="J60" s="35">
        <v>2</v>
      </c>
      <c r="K60" s="35"/>
    </row>
    <row r="61" spans="1:11" x14ac:dyDescent="0.25">
      <c r="A61" s="35">
        <v>57</v>
      </c>
      <c r="B61" s="94"/>
      <c r="C61" s="35" t="s">
        <v>131</v>
      </c>
      <c r="D61" s="35">
        <v>0</v>
      </c>
      <c r="E61" s="35">
        <v>10</v>
      </c>
      <c r="F61" s="35">
        <v>1</v>
      </c>
      <c r="G61" s="35"/>
      <c r="H61" s="49">
        <v>11</v>
      </c>
      <c r="I61" s="35">
        <v>7</v>
      </c>
      <c r="J61" s="35">
        <v>4</v>
      </c>
      <c r="K61" s="35"/>
    </row>
    <row r="62" spans="1:11" x14ac:dyDescent="0.25">
      <c r="A62" s="35">
        <v>58</v>
      </c>
      <c r="B62" s="94"/>
      <c r="C62" s="35" t="s">
        <v>132</v>
      </c>
      <c r="D62" s="35">
        <v>1</v>
      </c>
      <c r="E62" s="35">
        <v>16</v>
      </c>
      <c r="F62" s="35">
        <v>0</v>
      </c>
      <c r="G62" s="35"/>
      <c r="H62" s="49">
        <v>17</v>
      </c>
      <c r="I62" s="35">
        <v>2</v>
      </c>
      <c r="J62" s="35">
        <v>2</v>
      </c>
      <c r="K62" s="35"/>
    </row>
    <row r="63" spans="1:11" x14ac:dyDescent="0.25">
      <c r="A63" s="35">
        <v>59</v>
      </c>
      <c r="B63" s="94"/>
      <c r="C63" s="35" t="s">
        <v>133</v>
      </c>
      <c r="D63" s="35">
        <v>3</v>
      </c>
      <c r="E63" s="35">
        <v>10</v>
      </c>
      <c r="F63" s="35">
        <v>1</v>
      </c>
      <c r="G63" s="35"/>
      <c r="H63" s="49">
        <v>14</v>
      </c>
      <c r="I63" s="35">
        <v>4</v>
      </c>
      <c r="J63" s="35">
        <v>11</v>
      </c>
      <c r="K63" s="35"/>
    </row>
    <row r="64" spans="1:11" x14ac:dyDescent="0.25">
      <c r="A64" s="35">
        <v>60</v>
      </c>
      <c r="B64" s="94"/>
      <c r="C64" s="35" t="s">
        <v>134</v>
      </c>
      <c r="D64" s="35"/>
      <c r="E64" s="35"/>
      <c r="F64" s="35"/>
      <c r="G64" s="35"/>
      <c r="H64" s="49"/>
      <c r="I64" s="35"/>
      <c r="J64" s="35"/>
      <c r="K64" s="35" t="s">
        <v>239</v>
      </c>
    </row>
    <row r="65" spans="1:11" x14ac:dyDescent="0.25">
      <c r="A65" s="35">
        <v>61</v>
      </c>
      <c r="B65" s="94"/>
      <c r="C65" s="35" t="s">
        <v>135</v>
      </c>
      <c r="D65" s="35">
        <v>18</v>
      </c>
      <c r="E65" s="35">
        <v>14</v>
      </c>
      <c r="F65" s="35">
        <v>9</v>
      </c>
      <c r="G65" s="35">
        <v>0</v>
      </c>
      <c r="H65" s="49">
        <v>41</v>
      </c>
      <c r="I65" s="35">
        <v>14</v>
      </c>
      <c r="J65" s="35">
        <v>24</v>
      </c>
      <c r="K65" s="35"/>
    </row>
    <row r="66" spans="1:11" x14ac:dyDescent="0.25">
      <c r="A66" s="35">
        <v>62</v>
      </c>
      <c r="B66" s="94"/>
      <c r="C66" s="35" t="s">
        <v>136</v>
      </c>
      <c r="D66" s="35">
        <v>1</v>
      </c>
      <c r="E66" s="35">
        <v>10</v>
      </c>
      <c r="F66" s="35">
        <v>2</v>
      </c>
      <c r="G66" s="35">
        <v>0</v>
      </c>
      <c r="H66" s="49">
        <v>13</v>
      </c>
      <c r="I66" s="35">
        <v>0</v>
      </c>
      <c r="J66" s="35">
        <v>9</v>
      </c>
      <c r="K66" s="35"/>
    </row>
    <row r="67" spans="1:11" x14ac:dyDescent="0.25">
      <c r="A67" s="35">
        <v>63</v>
      </c>
      <c r="B67" s="95"/>
      <c r="C67" s="35" t="s">
        <v>137</v>
      </c>
      <c r="D67" s="35">
        <v>2</v>
      </c>
      <c r="E67" s="35">
        <v>14</v>
      </c>
      <c r="F67" s="35">
        <v>2</v>
      </c>
      <c r="G67" s="35">
        <v>0</v>
      </c>
      <c r="H67" s="49">
        <v>18</v>
      </c>
      <c r="I67" s="35">
        <v>9</v>
      </c>
      <c r="J67" s="35">
        <v>9</v>
      </c>
      <c r="K67" s="35"/>
    </row>
    <row r="68" spans="1:11" x14ac:dyDescent="0.25">
      <c r="D68" s="33"/>
      <c r="E68" s="33"/>
      <c r="F68" s="33"/>
      <c r="G68" s="33"/>
      <c r="H68" s="33"/>
      <c r="I68" s="33"/>
      <c r="J68" s="33"/>
    </row>
  </sheetData>
  <autoFilter ref="A3:K67">
    <filterColumn colId="5" showButton="0"/>
  </autoFilter>
  <mergeCells count="18">
    <mergeCell ref="B55:B67"/>
    <mergeCell ref="I3:I4"/>
    <mergeCell ref="J3:J4"/>
    <mergeCell ref="K3:K4"/>
    <mergeCell ref="B3:B4"/>
    <mergeCell ref="B5:B10"/>
    <mergeCell ref="B11:B19"/>
    <mergeCell ref="H3:H4"/>
    <mergeCell ref="B20:B29"/>
    <mergeCell ref="B30:B35"/>
    <mergeCell ref="B36:B43"/>
    <mergeCell ref="B44:B48"/>
    <mergeCell ref="B49:B54"/>
    <mergeCell ref="A3:A4"/>
    <mergeCell ref="C3:C4"/>
    <mergeCell ref="D3:D4"/>
    <mergeCell ref="E3:E4"/>
    <mergeCell ref="F3:G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workbookViewId="0">
      <pane ySplit="4" topLeftCell="A53" activePane="bottomLeft" state="frozen"/>
      <selection pane="bottomLeft" activeCell="I6" sqref="I6:I7"/>
    </sheetView>
  </sheetViews>
  <sheetFormatPr defaultRowHeight="15" x14ac:dyDescent="0.25"/>
  <cols>
    <col min="2" max="2" width="14.7109375" customWidth="1"/>
    <col min="8" max="8" width="15.7109375" customWidth="1"/>
    <col min="9" max="9" width="21" customWidth="1"/>
  </cols>
  <sheetData>
    <row r="1" spans="1:9" s="23" customFormat="1" ht="22.5" x14ac:dyDescent="0.3">
      <c r="A1" s="52" t="s">
        <v>275</v>
      </c>
      <c r="B1" s="52"/>
    </row>
    <row r="3" spans="1:9" ht="16.5" x14ac:dyDescent="0.25">
      <c r="A3" s="60" t="s">
        <v>286</v>
      </c>
      <c r="B3" s="35"/>
      <c r="C3" s="35"/>
      <c r="D3" s="35"/>
      <c r="E3" s="35"/>
      <c r="F3" s="49"/>
      <c r="G3" s="35"/>
      <c r="H3" s="35"/>
      <c r="I3" s="35"/>
    </row>
    <row r="4" spans="1:9" ht="63" x14ac:dyDescent="0.25">
      <c r="A4" s="53" t="s">
        <v>287</v>
      </c>
      <c r="B4" s="53" t="s">
        <v>276</v>
      </c>
      <c r="C4" s="53" t="s">
        <v>288</v>
      </c>
      <c r="D4" s="53" t="s">
        <v>289</v>
      </c>
      <c r="E4" s="53" t="s">
        <v>279</v>
      </c>
      <c r="F4" s="53" t="s">
        <v>280</v>
      </c>
      <c r="G4" s="53" t="s">
        <v>281</v>
      </c>
      <c r="H4" s="53" t="s">
        <v>282</v>
      </c>
      <c r="I4" s="53" t="s">
        <v>216</v>
      </c>
    </row>
    <row r="5" spans="1:9" x14ac:dyDescent="0.25">
      <c r="A5" s="29">
        <v>1</v>
      </c>
      <c r="B5" s="61" t="s">
        <v>76</v>
      </c>
      <c r="C5" s="62">
        <v>9</v>
      </c>
      <c r="D5" s="62">
        <v>70</v>
      </c>
      <c r="E5" s="62">
        <v>10</v>
      </c>
      <c r="F5" s="63">
        <v>89</v>
      </c>
      <c r="G5" s="62">
        <v>28</v>
      </c>
      <c r="H5" s="62">
        <v>39</v>
      </c>
      <c r="I5" s="29"/>
    </row>
    <row r="6" spans="1:9" ht="16.5" x14ac:dyDescent="0.25">
      <c r="A6" s="29">
        <v>2</v>
      </c>
      <c r="B6" s="64" t="s">
        <v>77</v>
      </c>
      <c r="C6" s="65">
        <v>25</v>
      </c>
      <c r="D6" s="65">
        <v>45</v>
      </c>
      <c r="E6" s="65">
        <v>0</v>
      </c>
      <c r="F6" s="66">
        <v>70</v>
      </c>
      <c r="G6" s="65">
        <v>20</v>
      </c>
      <c r="H6" s="65">
        <v>38</v>
      </c>
      <c r="I6" s="29" t="s">
        <v>290</v>
      </c>
    </row>
    <row r="7" spans="1:9" x14ac:dyDescent="0.25">
      <c r="A7" s="35">
        <v>3</v>
      </c>
      <c r="B7" s="35" t="s">
        <v>78</v>
      </c>
      <c r="C7" s="35">
        <v>4</v>
      </c>
      <c r="D7" s="35">
        <v>20</v>
      </c>
      <c r="E7" s="35">
        <v>3</v>
      </c>
      <c r="F7" s="49">
        <v>27</v>
      </c>
      <c r="G7" s="35">
        <v>3</v>
      </c>
      <c r="H7" s="35">
        <v>9</v>
      </c>
      <c r="I7" s="59" t="s">
        <v>290</v>
      </c>
    </row>
    <row r="8" spans="1:9" x14ac:dyDescent="0.25">
      <c r="A8" s="35">
        <v>4</v>
      </c>
      <c r="B8" s="35" t="s">
        <v>79</v>
      </c>
      <c r="C8" s="35">
        <v>4</v>
      </c>
      <c r="D8" s="35">
        <v>26</v>
      </c>
      <c r="E8" s="35">
        <v>1</v>
      </c>
      <c r="F8" s="49">
        <v>31</v>
      </c>
      <c r="G8" s="35">
        <v>6</v>
      </c>
      <c r="H8" s="35">
        <v>16</v>
      </c>
      <c r="I8" s="35"/>
    </row>
    <row r="9" spans="1:9" x14ac:dyDescent="0.25">
      <c r="A9" s="35">
        <v>5</v>
      </c>
      <c r="B9" s="35" t="s">
        <v>80</v>
      </c>
      <c r="C9" s="35">
        <v>1</v>
      </c>
      <c r="D9" s="35">
        <v>170</v>
      </c>
      <c r="E9" s="35">
        <v>0</v>
      </c>
      <c r="F9" s="49">
        <v>171</v>
      </c>
      <c r="G9" s="35">
        <v>0</v>
      </c>
      <c r="H9" s="35">
        <v>27</v>
      </c>
      <c r="I9" s="35"/>
    </row>
    <row r="10" spans="1:9" x14ac:dyDescent="0.25">
      <c r="A10" s="35">
        <v>6</v>
      </c>
      <c r="B10" s="35" t="s">
        <v>238</v>
      </c>
      <c r="C10" s="35">
        <v>356</v>
      </c>
      <c r="D10" s="35">
        <v>782</v>
      </c>
      <c r="E10" s="35">
        <v>9</v>
      </c>
      <c r="F10" s="49">
        <v>1147</v>
      </c>
      <c r="G10" s="35">
        <v>417</v>
      </c>
      <c r="H10" s="35">
        <v>520</v>
      </c>
      <c r="I10" s="35" t="s">
        <v>291</v>
      </c>
    </row>
    <row r="11" spans="1:9" x14ac:dyDescent="0.25">
      <c r="A11" s="35">
        <v>7</v>
      </c>
      <c r="B11" s="35" t="s">
        <v>82</v>
      </c>
      <c r="C11" s="35">
        <v>0</v>
      </c>
      <c r="D11" s="35">
        <v>59</v>
      </c>
      <c r="E11" s="35">
        <v>37</v>
      </c>
      <c r="F11" s="49">
        <v>96</v>
      </c>
      <c r="G11" s="35">
        <v>29</v>
      </c>
      <c r="H11" s="35">
        <v>64</v>
      </c>
      <c r="I11" s="35"/>
    </row>
    <row r="12" spans="1:9" x14ac:dyDescent="0.25">
      <c r="A12" s="35">
        <v>8</v>
      </c>
      <c r="B12" s="35" t="s">
        <v>83</v>
      </c>
      <c r="C12" s="35">
        <v>3</v>
      </c>
      <c r="D12" s="35">
        <v>38</v>
      </c>
      <c r="E12" s="35">
        <v>11</v>
      </c>
      <c r="F12" s="49">
        <v>52</v>
      </c>
      <c r="G12" s="35">
        <v>15</v>
      </c>
      <c r="H12" s="35">
        <v>32</v>
      </c>
      <c r="I12" s="35"/>
    </row>
    <row r="13" spans="1:9" x14ac:dyDescent="0.25">
      <c r="A13" s="35">
        <v>9</v>
      </c>
      <c r="B13" s="35" t="s">
        <v>84</v>
      </c>
      <c r="C13" s="35"/>
      <c r="D13" s="35"/>
      <c r="E13" s="35"/>
      <c r="F13" s="49"/>
      <c r="G13" s="35"/>
      <c r="H13" s="35"/>
      <c r="I13" s="35" t="s">
        <v>239</v>
      </c>
    </row>
    <row r="14" spans="1:9" x14ac:dyDescent="0.25">
      <c r="A14" s="35">
        <v>10</v>
      </c>
      <c r="B14" s="35" t="s">
        <v>85</v>
      </c>
      <c r="C14" s="35">
        <v>494</v>
      </c>
      <c r="D14" s="35">
        <v>192</v>
      </c>
      <c r="E14" s="35">
        <v>0</v>
      </c>
      <c r="F14" s="49">
        <v>686</v>
      </c>
      <c r="G14" s="35">
        <v>127</v>
      </c>
      <c r="H14" s="35">
        <v>559</v>
      </c>
      <c r="I14" s="35" t="s">
        <v>291</v>
      </c>
    </row>
    <row r="15" spans="1:9" x14ac:dyDescent="0.25">
      <c r="A15" s="35">
        <v>11</v>
      </c>
      <c r="B15" s="35" t="s">
        <v>240</v>
      </c>
      <c r="C15" s="35"/>
      <c r="D15" s="35"/>
      <c r="E15" s="35"/>
      <c r="F15" s="49"/>
      <c r="G15" s="35"/>
      <c r="H15" s="35"/>
      <c r="I15" s="35" t="s">
        <v>239</v>
      </c>
    </row>
    <row r="16" spans="1:9" x14ac:dyDescent="0.25">
      <c r="A16" s="35">
        <v>12</v>
      </c>
      <c r="B16" s="35" t="s">
        <v>87</v>
      </c>
      <c r="C16" s="35">
        <v>502</v>
      </c>
      <c r="D16" s="35">
        <v>548</v>
      </c>
      <c r="E16" s="49">
        <v>38</v>
      </c>
      <c r="F16" s="67">
        <v>1088</v>
      </c>
      <c r="G16" s="35">
        <v>408</v>
      </c>
      <c r="H16" s="35">
        <v>591</v>
      </c>
      <c r="I16" s="35"/>
    </row>
    <row r="17" spans="1:9" x14ac:dyDescent="0.25">
      <c r="A17" s="35">
        <v>13</v>
      </c>
      <c r="B17" s="35" t="s">
        <v>88</v>
      </c>
      <c r="C17" s="35">
        <v>116</v>
      </c>
      <c r="D17" s="35">
        <v>225</v>
      </c>
      <c r="E17" s="49">
        <v>3</v>
      </c>
      <c r="F17" s="49">
        <v>344</v>
      </c>
      <c r="G17" s="35">
        <v>151</v>
      </c>
      <c r="H17" s="35">
        <v>164</v>
      </c>
      <c r="I17" s="35"/>
    </row>
    <row r="18" spans="1:9" x14ac:dyDescent="0.25">
      <c r="A18" s="35">
        <v>14</v>
      </c>
      <c r="B18" s="35" t="s">
        <v>89</v>
      </c>
      <c r="C18" s="35"/>
      <c r="D18" s="35"/>
      <c r="E18" s="35"/>
      <c r="F18" s="49"/>
      <c r="G18" s="35"/>
      <c r="H18" s="35"/>
      <c r="I18" s="35" t="s">
        <v>239</v>
      </c>
    </row>
    <row r="19" spans="1:9" x14ac:dyDescent="0.25">
      <c r="A19" s="35">
        <v>15</v>
      </c>
      <c r="B19" s="35" t="s">
        <v>90</v>
      </c>
      <c r="C19" s="35">
        <v>226</v>
      </c>
      <c r="D19" s="35">
        <v>1312</v>
      </c>
      <c r="E19" s="35">
        <v>77</v>
      </c>
      <c r="F19" s="49">
        <v>1615</v>
      </c>
      <c r="G19" s="35">
        <v>510</v>
      </c>
      <c r="H19" s="35">
        <v>1079</v>
      </c>
      <c r="I19" s="35"/>
    </row>
    <row r="20" spans="1:9" x14ac:dyDescent="0.25">
      <c r="A20" s="35">
        <v>16</v>
      </c>
      <c r="B20" s="35" t="s">
        <v>91</v>
      </c>
      <c r="C20" s="35">
        <v>0</v>
      </c>
      <c r="D20" s="35">
        <v>119</v>
      </c>
      <c r="E20" s="35">
        <v>144</v>
      </c>
      <c r="F20" s="49">
        <v>263</v>
      </c>
      <c r="G20" s="35">
        <v>95</v>
      </c>
      <c r="H20" s="35">
        <v>148</v>
      </c>
      <c r="I20" s="35"/>
    </row>
    <row r="21" spans="1:9" x14ac:dyDescent="0.25">
      <c r="A21" s="35">
        <v>17</v>
      </c>
      <c r="B21" s="35" t="s">
        <v>92</v>
      </c>
      <c r="C21" s="35"/>
      <c r="D21" s="35"/>
      <c r="E21" s="35"/>
      <c r="F21" s="49"/>
      <c r="G21" s="35"/>
      <c r="H21" s="35"/>
      <c r="I21" s="35" t="s">
        <v>239</v>
      </c>
    </row>
    <row r="22" spans="1:9" x14ac:dyDescent="0.25">
      <c r="A22" s="35">
        <v>18</v>
      </c>
      <c r="B22" s="35" t="s">
        <v>93</v>
      </c>
      <c r="C22" s="35">
        <v>0</v>
      </c>
      <c r="D22" s="35">
        <v>28</v>
      </c>
      <c r="E22" s="35">
        <v>5</v>
      </c>
      <c r="F22" s="49">
        <v>33</v>
      </c>
      <c r="G22" s="35">
        <v>15</v>
      </c>
      <c r="H22" s="35">
        <v>18</v>
      </c>
      <c r="I22" s="35"/>
    </row>
    <row r="23" spans="1:9" x14ac:dyDescent="0.25">
      <c r="A23" s="35">
        <v>19</v>
      </c>
      <c r="B23" s="35" t="s">
        <v>94</v>
      </c>
      <c r="C23" s="35"/>
      <c r="D23" s="35"/>
      <c r="E23" s="35"/>
      <c r="F23" s="49"/>
      <c r="G23" s="35"/>
      <c r="H23" s="35"/>
      <c r="I23" s="35" t="s">
        <v>239</v>
      </c>
    </row>
    <row r="24" spans="1:9" x14ac:dyDescent="0.25">
      <c r="A24" s="35">
        <v>20</v>
      </c>
      <c r="B24" s="35" t="s">
        <v>95</v>
      </c>
      <c r="C24" s="35">
        <v>344</v>
      </c>
      <c r="D24" s="35">
        <v>1682</v>
      </c>
      <c r="E24" s="35">
        <v>190</v>
      </c>
      <c r="F24" s="49">
        <v>2216</v>
      </c>
      <c r="G24" s="35">
        <v>1064</v>
      </c>
      <c r="H24" s="35">
        <v>1152</v>
      </c>
      <c r="I24" s="35"/>
    </row>
    <row r="25" spans="1:9" x14ac:dyDescent="0.25">
      <c r="A25" s="35">
        <v>21</v>
      </c>
      <c r="B25" s="35" t="s">
        <v>241</v>
      </c>
      <c r="C25" s="35"/>
      <c r="D25" s="35"/>
      <c r="E25" s="35"/>
      <c r="F25" s="49"/>
      <c r="G25" s="35"/>
      <c r="H25" s="35"/>
      <c r="I25" s="35" t="s">
        <v>239</v>
      </c>
    </row>
    <row r="26" spans="1:9" x14ac:dyDescent="0.25">
      <c r="A26" s="35">
        <v>22</v>
      </c>
      <c r="B26" s="35" t="s">
        <v>242</v>
      </c>
      <c r="C26" s="35"/>
      <c r="D26" s="35"/>
      <c r="E26" s="35"/>
      <c r="F26" s="49"/>
      <c r="G26" s="35"/>
      <c r="H26" s="35"/>
      <c r="I26" s="35" t="s">
        <v>239</v>
      </c>
    </row>
    <row r="27" spans="1:9" x14ac:dyDescent="0.25">
      <c r="A27" s="35">
        <v>23</v>
      </c>
      <c r="B27" s="35" t="s">
        <v>97</v>
      </c>
      <c r="C27" s="19">
        <v>2338</v>
      </c>
      <c r="D27" s="19">
        <v>2948</v>
      </c>
      <c r="E27" s="35">
        <v>22</v>
      </c>
      <c r="F27" s="67">
        <v>5308</v>
      </c>
      <c r="G27" s="19">
        <v>3581</v>
      </c>
      <c r="H27" s="19">
        <v>1727</v>
      </c>
      <c r="I27" s="35"/>
    </row>
    <row r="28" spans="1:9" x14ac:dyDescent="0.25">
      <c r="A28" s="35">
        <v>24</v>
      </c>
      <c r="B28" s="35" t="s">
        <v>98</v>
      </c>
      <c r="C28" s="35">
        <v>6</v>
      </c>
      <c r="D28" s="35">
        <v>94</v>
      </c>
      <c r="E28" s="35">
        <v>14</v>
      </c>
      <c r="F28" s="49">
        <v>114</v>
      </c>
      <c r="G28" s="35">
        <v>62</v>
      </c>
      <c r="H28" s="35">
        <v>32</v>
      </c>
      <c r="I28" s="35"/>
    </row>
    <row r="29" spans="1:9" x14ac:dyDescent="0.25">
      <c r="A29" s="35">
        <v>25</v>
      </c>
      <c r="B29" s="35" t="s">
        <v>99</v>
      </c>
      <c r="C29" s="35">
        <v>0</v>
      </c>
      <c r="D29" s="35">
        <v>26</v>
      </c>
      <c r="E29" s="35">
        <v>4</v>
      </c>
      <c r="F29" s="49">
        <v>30</v>
      </c>
      <c r="G29" s="35">
        <v>6</v>
      </c>
      <c r="H29" s="35">
        <v>24</v>
      </c>
      <c r="I29" s="35"/>
    </row>
    <row r="30" spans="1:9" x14ac:dyDescent="0.25">
      <c r="A30" s="35">
        <v>26</v>
      </c>
      <c r="B30" s="35" t="s">
        <v>244</v>
      </c>
      <c r="C30" s="35">
        <v>188</v>
      </c>
      <c r="D30" s="35">
        <v>411</v>
      </c>
      <c r="E30" s="35">
        <v>60</v>
      </c>
      <c r="F30" s="49">
        <v>650</v>
      </c>
      <c r="G30" s="35">
        <v>319</v>
      </c>
      <c r="H30" s="35">
        <v>325</v>
      </c>
      <c r="I30" s="35"/>
    </row>
    <row r="31" spans="1:9" x14ac:dyDescent="0.25">
      <c r="A31" s="35">
        <v>27</v>
      </c>
      <c r="B31" s="35" t="s">
        <v>101</v>
      </c>
      <c r="C31" s="35"/>
      <c r="D31" s="35"/>
      <c r="E31" s="35"/>
      <c r="F31" s="49"/>
      <c r="G31" s="35"/>
      <c r="H31" s="35"/>
      <c r="I31" s="35" t="s">
        <v>239</v>
      </c>
    </row>
    <row r="32" spans="1:9" x14ac:dyDescent="0.25">
      <c r="A32" s="35">
        <v>28</v>
      </c>
      <c r="B32" s="35" t="s">
        <v>102</v>
      </c>
      <c r="C32" s="35">
        <v>3</v>
      </c>
      <c r="D32" s="35">
        <v>80</v>
      </c>
      <c r="E32" s="35">
        <v>23</v>
      </c>
      <c r="F32" s="49">
        <v>106</v>
      </c>
      <c r="G32" s="35">
        <v>27</v>
      </c>
      <c r="H32" s="35">
        <v>46</v>
      </c>
      <c r="I32" s="35"/>
    </row>
    <row r="33" spans="1:9" x14ac:dyDescent="0.25">
      <c r="A33" s="35">
        <v>29</v>
      </c>
      <c r="B33" s="35" t="s">
        <v>245</v>
      </c>
      <c r="C33" s="35">
        <v>8</v>
      </c>
      <c r="D33" s="35">
        <v>69</v>
      </c>
      <c r="E33" s="35">
        <v>18</v>
      </c>
      <c r="F33" s="49">
        <v>95</v>
      </c>
      <c r="G33" s="35">
        <v>48</v>
      </c>
      <c r="H33" s="35">
        <v>47</v>
      </c>
      <c r="I33" s="35"/>
    </row>
    <row r="34" spans="1:9" x14ac:dyDescent="0.25">
      <c r="A34" s="35">
        <v>30</v>
      </c>
      <c r="B34" s="35" t="s">
        <v>246</v>
      </c>
      <c r="C34" s="35">
        <v>185</v>
      </c>
      <c r="D34" s="35">
        <v>532</v>
      </c>
      <c r="E34" s="35">
        <v>28</v>
      </c>
      <c r="F34" s="49">
        <v>745</v>
      </c>
      <c r="G34" s="35">
        <v>445</v>
      </c>
      <c r="H34" s="35">
        <v>296</v>
      </c>
      <c r="I34" s="35"/>
    </row>
    <row r="35" spans="1:9" x14ac:dyDescent="0.25">
      <c r="A35" s="35">
        <v>31</v>
      </c>
      <c r="B35" s="35" t="s">
        <v>247</v>
      </c>
      <c r="C35" s="35"/>
      <c r="D35" s="35"/>
      <c r="E35" s="35"/>
      <c r="F35" s="49"/>
      <c r="G35" s="35"/>
      <c r="H35" s="35"/>
      <c r="I35" s="35" t="s">
        <v>294</v>
      </c>
    </row>
    <row r="36" spans="1:9" x14ac:dyDescent="0.25">
      <c r="A36" s="35">
        <v>32</v>
      </c>
      <c r="B36" s="35" t="s">
        <v>106</v>
      </c>
      <c r="C36" s="35"/>
      <c r="D36" s="35"/>
      <c r="E36" s="35"/>
      <c r="F36" s="49"/>
      <c r="G36" s="35"/>
      <c r="H36" s="35"/>
      <c r="I36" s="35" t="s">
        <v>239</v>
      </c>
    </row>
    <row r="37" spans="1:9" x14ac:dyDescent="0.25">
      <c r="A37" s="35">
        <v>33</v>
      </c>
      <c r="B37" s="35" t="s">
        <v>107</v>
      </c>
      <c r="C37" s="35"/>
      <c r="D37" s="35"/>
      <c r="E37" s="35"/>
      <c r="F37" s="49"/>
      <c r="G37" s="35"/>
      <c r="H37" s="35"/>
      <c r="I37" s="35" t="s">
        <v>239</v>
      </c>
    </row>
    <row r="38" spans="1:9" x14ac:dyDescent="0.25">
      <c r="A38" s="35">
        <v>34</v>
      </c>
      <c r="B38" s="35" t="s">
        <v>108</v>
      </c>
      <c r="C38" s="35">
        <v>435</v>
      </c>
      <c r="D38" s="35">
        <v>671</v>
      </c>
      <c r="E38" s="35">
        <v>34</v>
      </c>
      <c r="F38" s="49">
        <v>1156</v>
      </c>
      <c r="G38" s="35">
        <v>367</v>
      </c>
      <c r="H38" s="35">
        <v>699</v>
      </c>
      <c r="I38" s="35"/>
    </row>
    <row r="39" spans="1:9" x14ac:dyDescent="0.25">
      <c r="A39" s="35">
        <v>35</v>
      </c>
      <c r="B39" s="35" t="s">
        <v>109</v>
      </c>
      <c r="C39" s="35">
        <v>0</v>
      </c>
      <c r="D39" s="35">
        <v>116</v>
      </c>
      <c r="E39" s="35">
        <v>9</v>
      </c>
      <c r="F39" s="49">
        <v>125</v>
      </c>
      <c r="G39" s="35">
        <v>35</v>
      </c>
      <c r="H39" s="35">
        <v>90</v>
      </c>
      <c r="I39" s="35"/>
    </row>
    <row r="40" spans="1:9" ht="15.75" x14ac:dyDescent="0.25">
      <c r="A40" s="35">
        <v>36</v>
      </c>
      <c r="B40" s="35" t="s">
        <v>110</v>
      </c>
      <c r="C40" s="35">
        <v>170</v>
      </c>
      <c r="D40" s="35">
        <v>408</v>
      </c>
      <c r="E40" s="35">
        <v>11</v>
      </c>
      <c r="F40" s="58">
        <v>608</v>
      </c>
      <c r="G40" s="35">
        <v>36</v>
      </c>
      <c r="H40" s="35">
        <v>239</v>
      </c>
      <c r="I40" s="35"/>
    </row>
    <row r="41" spans="1:9" x14ac:dyDescent="0.25">
      <c r="A41" s="35">
        <v>37</v>
      </c>
      <c r="B41" s="35" t="s">
        <v>111</v>
      </c>
      <c r="C41" s="35">
        <v>0</v>
      </c>
      <c r="D41" s="35">
        <v>8</v>
      </c>
      <c r="E41" s="35">
        <v>0</v>
      </c>
      <c r="F41" s="49">
        <v>8</v>
      </c>
      <c r="G41" s="35"/>
      <c r="H41" s="35">
        <v>8</v>
      </c>
      <c r="I41" s="35"/>
    </row>
    <row r="42" spans="1:9" x14ac:dyDescent="0.25">
      <c r="A42" s="35">
        <v>38</v>
      </c>
      <c r="B42" s="35" t="s">
        <v>112</v>
      </c>
      <c r="C42" s="35">
        <v>0</v>
      </c>
      <c r="D42" s="35">
        <v>41</v>
      </c>
      <c r="E42" s="35">
        <v>1</v>
      </c>
      <c r="F42" s="49">
        <v>42</v>
      </c>
      <c r="G42" s="35">
        <v>17</v>
      </c>
      <c r="H42" s="35">
        <v>25</v>
      </c>
      <c r="I42" s="35"/>
    </row>
    <row r="43" spans="1:9" x14ac:dyDescent="0.25">
      <c r="A43" s="35">
        <v>39</v>
      </c>
      <c r="B43" s="35" t="s">
        <v>113</v>
      </c>
      <c r="C43" s="35">
        <v>0</v>
      </c>
      <c r="D43" s="35">
        <v>10</v>
      </c>
      <c r="E43" s="35">
        <v>0</v>
      </c>
      <c r="F43" s="49">
        <v>10</v>
      </c>
      <c r="G43" s="35">
        <v>0</v>
      </c>
      <c r="H43" s="35">
        <v>10</v>
      </c>
      <c r="I43" s="35"/>
    </row>
    <row r="44" spans="1:9" x14ac:dyDescent="0.25">
      <c r="A44" s="35">
        <v>40</v>
      </c>
      <c r="B44" s="35" t="s">
        <v>114</v>
      </c>
      <c r="C44" s="35"/>
      <c r="D44" s="35"/>
      <c r="E44" s="35"/>
      <c r="F44" s="49"/>
      <c r="G44" s="35"/>
      <c r="H44" s="35"/>
      <c r="I44" s="35" t="s">
        <v>239</v>
      </c>
    </row>
    <row r="45" spans="1:9" x14ac:dyDescent="0.25">
      <c r="A45" s="35">
        <v>41</v>
      </c>
      <c r="B45" s="35" t="s">
        <v>115</v>
      </c>
      <c r="C45" s="35"/>
      <c r="D45" s="35"/>
      <c r="E45" s="35"/>
      <c r="F45" s="49"/>
      <c r="G45" s="35"/>
      <c r="H45" s="35"/>
      <c r="I45" s="35" t="s">
        <v>239</v>
      </c>
    </row>
    <row r="46" spans="1:9" x14ac:dyDescent="0.25">
      <c r="A46" s="35">
        <v>42</v>
      </c>
      <c r="B46" s="35" t="s">
        <v>116</v>
      </c>
      <c r="C46" s="35">
        <v>117</v>
      </c>
      <c r="D46" s="35">
        <v>145</v>
      </c>
      <c r="E46" s="35">
        <v>3</v>
      </c>
      <c r="F46" s="49">
        <v>403</v>
      </c>
      <c r="G46" s="35">
        <v>22</v>
      </c>
      <c r="H46" s="35">
        <v>168</v>
      </c>
      <c r="I46" s="35" t="s">
        <v>296</v>
      </c>
    </row>
    <row r="47" spans="1:9" x14ac:dyDescent="0.25">
      <c r="A47" s="35">
        <v>43</v>
      </c>
      <c r="B47" s="35" t="s">
        <v>117</v>
      </c>
      <c r="C47" s="35">
        <v>6</v>
      </c>
      <c r="D47" s="35">
        <v>35</v>
      </c>
      <c r="E47" s="35">
        <v>9</v>
      </c>
      <c r="F47" s="49">
        <v>51</v>
      </c>
      <c r="G47" s="35">
        <v>14</v>
      </c>
      <c r="H47" s="35">
        <v>32</v>
      </c>
      <c r="I47" s="35"/>
    </row>
    <row r="48" spans="1:9" x14ac:dyDescent="0.25">
      <c r="A48" s="35">
        <v>44</v>
      </c>
      <c r="B48" s="35" t="s">
        <v>118</v>
      </c>
      <c r="C48" s="49">
        <v>5</v>
      </c>
      <c r="D48" s="49">
        <v>83</v>
      </c>
      <c r="E48" s="49">
        <v>10</v>
      </c>
      <c r="F48" s="49">
        <v>98</v>
      </c>
      <c r="G48" s="49">
        <v>26</v>
      </c>
      <c r="H48" s="49">
        <v>38</v>
      </c>
      <c r="I48" s="35"/>
    </row>
    <row r="49" spans="1:9" x14ac:dyDescent="0.25">
      <c r="A49" s="35">
        <v>45</v>
      </c>
      <c r="B49" s="35" t="s">
        <v>251</v>
      </c>
      <c r="C49" s="35"/>
      <c r="D49" s="35"/>
      <c r="E49" s="35"/>
      <c r="F49" s="49"/>
      <c r="G49" s="35"/>
      <c r="H49" s="35"/>
      <c r="I49" s="35" t="s">
        <v>292</v>
      </c>
    </row>
    <row r="50" spans="1:9" x14ac:dyDescent="0.25">
      <c r="A50" s="35">
        <v>46</v>
      </c>
      <c r="B50" s="35" t="s">
        <v>252</v>
      </c>
      <c r="C50" s="35"/>
      <c r="D50" s="35"/>
      <c r="E50" s="35"/>
      <c r="F50" s="49"/>
      <c r="G50" s="35"/>
      <c r="H50" s="35"/>
      <c r="I50" s="35" t="s">
        <v>292</v>
      </c>
    </row>
    <row r="51" spans="1:9" x14ac:dyDescent="0.25">
      <c r="A51" s="35">
        <v>47</v>
      </c>
      <c r="B51" s="35" t="s">
        <v>121</v>
      </c>
      <c r="C51" s="35">
        <v>1</v>
      </c>
      <c r="D51" s="35">
        <v>34</v>
      </c>
      <c r="E51" s="35">
        <v>8</v>
      </c>
      <c r="F51" s="49">
        <v>41</v>
      </c>
      <c r="G51" s="35">
        <v>1</v>
      </c>
      <c r="H51" s="35">
        <v>29</v>
      </c>
      <c r="I51" s="35"/>
    </row>
    <row r="52" spans="1:9" x14ac:dyDescent="0.25">
      <c r="A52" s="35">
        <v>48</v>
      </c>
      <c r="B52" s="35" t="s">
        <v>122</v>
      </c>
      <c r="C52" s="35">
        <v>210</v>
      </c>
      <c r="D52" s="35">
        <v>397</v>
      </c>
      <c r="E52" s="35">
        <v>11</v>
      </c>
      <c r="F52" s="49">
        <v>618</v>
      </c>
      <c r="G52" s="35">
        <v>290</v>
      </c>
      <c r="H52" s="35">
        <v>354</v>
      </c>
      <c r="I52" s="35"/>
    </row>
    <row r="53" spans="1:9" x14ac:dyDescent="0.25">
      <c r="A53" s="35">
        <v>49</v>
      </c>
      <c r="B53" s="35" t="s">
        <v>123</v>
      </c>
      <c r="C53" s="35"/>
      <c r="D53" s="35"/>
      <c r="E53" s="35"/>
      <c r="F53" s="49"/>
      <c r="G53" s="35"/>
      <c r="H53" s="35"/>
      <c r="I53" s="35" t="s">
        <v>239</v>
      </c>
    </row>
    <row r="54" spans="1:9" x14ac:dyDescent="0.25">
      <c r="A54" s="35">
        <v>50</v>
      </c>
      <c r="B54" s="35" t="s">
        <v>124</v>
      </c>
      <c r="C54" s="35">
        <v>1</v>
      </c>
      <c r="D54" s="35">
        <v>20</v>
      </c>
      <c r="E54" s="35">
        <v>2</v>
      </c>
      <c r="F54" s="49">
        <v>23</v>
      </c>
      <c r="G54" s="35">
        <v>11</v>
      </c>
      <c r="H54" s="35">
        <v>11</v>
      </c>
      <c r="I54" s="35"/>
    </row>
    <row r="55" spans="1:9" x14ac:dyDescent="0.25">
      <c r="A55" s="35">
        <v>51</v>
      </c>
      <c r="B55" s="35" t="s">
        <v>125</v>
      </c>
      <c r="C55" s="35"/>
      <c r="D55" s="35"/>
      <c r="E55" s="35"/>
      <c r="F55" s="49"/>
      <c r="G55" s="35"/>
      <c r="H55" s="35"/>
      <c r="I55" s="35" t="s">
        <v>239</v>
      </c>
    </row>
    <row r="56" spans="1:9" x14ac:dyDescent="0.25">
      <c r="A56" s="35">
        <v>52</v>
      </c>
      <c r="B56" s="35" t="s">
        <v>126</v>
      </c>
      <c r="C56" s="35"/>
      <c r="D56" s="35"/>
      <c r="E56" s="35"/>
      <c r="F56" s="49"/>
      <c r="G56" s="35"/>
      <c r="H56" s="35"/>
      <c r="I56" s="35" t="s">
        <v>239</v>
      </c>
    </row>
    <row r="57" spans="1:9" x14ac:dyDescent="0.25">
      <c r="A57" s="35">
        <v>53</v>
      </c>
      <c r="B57" s="35" t="s">
        <v>127</v>
      </c>
      <c r="C57" s="35"/>
      <c r="D57" s="35"/>
      <c r="E57" s="35"/>
      <c r="F57" s="49"/>
      <c r="G57" s="35"/>
      <c r="H57" s="35"/>
      <c r="I57" s="35" t="s">
        <v>239</v>
      </c>
    </row>
    <row r="58" spans="1:9" x14ac:dyDescent="0.25">
      <c r="A58" s="35">
        <v>54</v>
      </c>
      <c r="B58" s="35" t="s">
        <v>255</v>
      </c>
      <c r="C58" s="35">
        <v>711</v>
      </c>
      <c r="D58" s="19">
        <v>1886</v>
      </c>
      <c r="E58" s="35">
        <v>57</v>
      </c>
      <c r="F58" s="67">
        <v>2648</v>
      </c>
      <c r="G58" s="35">
        <v>896</v>
      </c>
      <c r="H58" s="35">
        <v>965</v>
      </c>
      <c r="I58" s="35"/>
    </row>
    <row r="59" spans="1:9" x14ac:dyDescent="0.25">
      <c r="A59" s="35">
        <v>55</v>
      </c>
      <c r="B59" s="35" t="s">
        <v>129</v>
      </c>
      <c r="C59" s="35"/>
      <c r="D59" s="35"/>
      <c r="E59" s="35"/>
      <c r="F59" s="49"/>
      <c r="G59" s="35"/>
      <c r="H59" s="35"/>
      <c r="I59" s="35" t="s">
        <v>239</v>
      </c>
    </row>
    <row r="60" spans="1:9" x14ac:dyDescent="0.25">
      <c r="A60" s="35">
        <v>56</v>
      </c>
      <c r="B60" s="35" t="s">
        <v>130</v>
      </c>
      <c r="C60" s="35"/>
      <c r="D60" s="35"/>
      <c r="E60" s="35"/>
      <c r="F60" s="49"/>
      <c r="G60" s="35"/>
      <c r="H60" s="35"/>
      <c r="I60" s="35" t="s">
        <v>239</v>
      </c>
    </row>
    <row r="61" spans="1:9" x14ac:dyDescent="0.25">
      <c r="A61" s="35">
        <v>57</v>
      </c>
      <c r="B61" s="35" t="s">
        <v>131</v>
      </c>
      <c r="C61" s="35"/>
      <c r="D61" s="35"/>
      <c r="E61" s="35"/>
      <c r="F61" s="49"/>
      <c r="G61" s="35"/>
      <c r="H61" s="35"/>
      <c r="I61" s="35" t="s">
        <v>239</v>
      </c>
    </row>
    <row r="62" spans="1:9" x14ac:dyDescent="0.25">
      <c r="A62" s="35">
        <v>58</v>
      </c>
      <c r="B62" s="35" t="s">
        <v>132</v>
      </c>
      <c r="C62" s="35">
        <v>2</v>
      </c>
      <c r="D62" s="35">
        <v>22</v>
      </c>
      <c r="E62" s="35">
        <v>6</v>
      </c>
      <c r="F62" s="49">
        <v>30</v>
      </c>
      <c r="G62" s="35">
        <v>15</v>
      </c>
      <c r="H62" s="35">
        <v>15</v>
      </c>
      <c r="I62" s="35"/>
    </row>
    <row r="63" spans="1:9" x14ac:dyDescent="0.25">
      <c r="A63" s="35">
        <v>59</v>
      </c>
      <c r="B63" s="35" t="s">
        <v>133</v>
      </c>
      <c r="C63" s="35">
        <v>0</v>
      </c>
      <c r="D63" s="35">
        <v>48</v>
      </c>
      <c r="E63" s="35">
        <v>0</v>
      </c>
      <c r="F63" s="49">
        <v>48</v>
      </c>
      <c r="G63" s="35">
        <v>47</v>
      </c>
      <c r="H63" s="35">
        <v>1</v>
      </c>
      <c r="I63" s="35"/>
    </row>
    <row r="64" spans="1:9" x14ac:dyDescent="0.25">
      <c r="A64" s="35">
        <v>60</v>
      </c>
      <c r="B64" s="35" t="s">
        <v>134</v>
      </c>
      <c r="C64" s="35"/>
      <c r="D64" s="35"/>
      <c r="E64" s="35"/>
      <c r="F64" s="49"/>
      <c r="G64" s="35"/>
      <c r="H64" s="35"/>
      <c r="I64" s="35" t="s">
        <v>239</v>
      </c>
    </row>
    <row r="65" spans="1:9" x14ac:dyDescent="0.25">
      <c r="A65" s="35">
        <v>61</v>
      </c>
      <c r="B65" s="35" t="s">
        <v>135</v>
      </c>
      <c r="C65" s="35">
        <v>3</v>
      </c>
      <c r="D65" s="35">
        <v>79</v>
      </c>
      <c r="E65" s="35">
        <v>12</v>
      </c>
      <c r="F65" s="49">
        <v>94</v>
      </c>
      <c r="G65" s="35">
        <v>29</v>
      </c>
      <c r="H65" s="35">
        <v>65</v>
      </c>
      <c r="I65" s="35"/>
    </row>
    <row r="66" spans="1:9" x14ac:dyDescent="0.25">
      <c r="A66" s="35">
        <v>62</v>
      </c>
      <c r="B66" s="35" t="s">
        <v>136</v>
      </c>
      <c r="C66" s="35">
        <v>0</v>
      </c>
      <c r="D66" s="35">
        <v>56</v>
      </c>
      <c r="E66" s="35">
        <v>9</v>
      </c>
      <c r="F66" s="49">
        <v>65</v>
      </c>
      <c r="G66" s="35">
        <v>20</v>
      </c>
      <c r="H66" s="35">
        <v>33</v>
      </c>
      <c r="I66" s="35"/>
    </row>
    <row r="67" spans="1:9" x14ac:dyDescent="0.25">
      <c r="A67" s="35">
        <v>63</v>
      </c>
      <c r="B67" s="35" t="s">
        <v>137</v>
      </c>
      <c r="C67" s="35">
        <v>1</v>
      </c>
      <c r="D67" s="35">
        <v>49</v>
      </c>
      <c r="E67" s="35">
        <v>11</v>
      </c>
      <c r="F67" s="49">
        <v>61</v>
      </c>
      <c r="G67" s="35">
        <v>41</v>
      </c>
      <c r="H67" s="35">
        <v>22</v>
      </c>
      <c r="I67" s="3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Phụ lục 1</vt:lpstr>
      <vt:lpstr>Phụ lục 2</vt:lpstr>
      <vt:lpstr>Phụ lục 3</vt:lpstr>
      <vt:lpstr>Phụ lục 4</vt:lpstr>
      <vt:lpstr>Phụ lục 5_cấp tỉnh</vt:lpstr>
      <vt:lpstr>Phụ lục 5_cấp huyện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</dc:creator>
  <cp:lastModifiedBy>DUY LONG</cp:lastModifiedBy>
  <dcterms:created xsi:type="dcterms:W3CDTF">2019-01-08T12:16:08Z</dcterms:created>
  <dcterms:modified xsi:type="dcterms:W3CDTF">2019-01-19T01:47:28Z</dcterms:modified>
</cp:coreProperties>
</file>